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7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</sheets>
  <externalReferences>
    <externalReference r:id="rId20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<sst xmlns="http://schemas.openxmlformats.org/spreadsheetml/2006/main" count="2709" uniqueCount="175">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</sst>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externalLink" Target="externalLinks/externalLink1.xml"/><Relationship Id="rId2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1" sqref="F2:F84 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1" sqref="F2:F84 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1" sqref="F2:F84 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1" sqref="F2:F84 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F2:F84 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1" sqref="F2:F84 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1" sqref="F2:F84 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F2:F84 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1" sqref="F2:F84 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1" sqref="F2:F84 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1" sqref="F2:F84 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1" sqref="F2:F84 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F2:F84 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1" sqref="F2:F84 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A47" activeCellId="1" sqref="F2:F84 A47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2:F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4226104784583</v>
      </c>
      <c r="B2" s="15" t="n">
        <v>58465.94</v>
      </c>
      <c r="C2" s="10" t="n">
        <v>406030162</v>
      </c>
      <c r="D2" s="10" t="s">
        <v>68</v>
      </c>
      <c r="E2" s="10" t="n">
        <v>2411393</v>
      </c>
      <c r="K2" s="10"/>
      <c r="L2" s="6" t="s">
        <v>34</v>
      </c>
      <c r="M2" s="38" t="n">
        <v>1</v>
      </c>
      <c r="N2" s="41" t="n">
        <v>58465.94</v>
      </c>
      <c r="O2" s="41"/>
      <c r="P2" s="16" t="n">
        <f aca="false">SUM(N2:O2)</f>
        <v>58465.94</v>
      </c>
    </row>
    <row r="3" customFormat="false" ht="15" hidden="false" customHeight="false" outlineLevel="0" collapsed="false">
      <c r="A3" s="10" t="n">
        <v>4226104705801</v>
      </c>
      <c r="B3" s="15" t="n">
        <v>3427.73</v>
      </c>
      <c r="C3" s="10" t="n">
        <v>415020034</v>
      </c>
      <c r="D3" s="10" t="s">
        <v>68</v>
      </c>
      <c r="E3" s="10" t="n">
        <v>2537788</v>
      </c>
      <c r="K3" s="10"/>
      <c r="L3" s="6" t="s">
        <v>35</v>
      </c>
      <c r="M3" s="38" t="n">
        <v>43</v>
      </c>
      <c r="N3" s="41" t="n">
        <v>509374.47</v>
      </c>
      <c r="O3" s="41" t="n">
        <f aca="false">SUM(F3:F45)</f>
        <v>6323.425</v>
      </c>
      <c r="P3" s="16" t="n">
        <f aca="false">SUM(N3:O3)</f>
        <v>515697.895</v>
      </c>
    </row>
    <row r="4" customFormat="false" ht="15" hidden="false" customHeight="false" outlineLevel="0" collapsed="false">
      <c r="A4" s="10" t="n">
        <v>4226104709739</v>
      </c>
      <c r="B4" s="15" t="n">
        <v>7344.89</v>
      </c>
      <c r="C4" s="10" t="n">
        <v>406030022</v>
      </c>
      <c r="D4" s="10" t="s">
        <v>68</v>
      </c>
      <c r="E4" s="10" t="n">
        <v>2537788</v>
      </c>
      <c r="K4" s="10"/>
      <c r="L4" s="6" t="s">
        <v>37</v>
      </c>
      <c r="M4" s="38" t="n">
        <v>65</v>
      </c>
      <c r="N4" s="41" t="n">
        <v>733237.69</v>
      </c>
      <c r="O4" s="41" t="n">
        <f aca="false">SUM(F71:F76,F86:F88)</f>
        <v>14084.4575</v>
      </c>
      <c r="P4" s="16" t="n">
        <f aca="false">SUM(N4:O4)</f>
        <v>747322.1475</v>
      </c>
    </row>
    <row r="5" customFormat="false" ht="15" hidden="false" customHeight="false" outlineLevel="0" collapsed="false">
      <c r="A5" s="10" t="n">
        <v>4226104714524</v>
      </c>
      <c r="B5" s="15" t="n">
        <v>8684.07</v>
      </c>
      <c r="C5" s="10" t="n">
        <v>406010650</v>
      </c>
      <c r="D5" s="10" t="s">
        <v>68</v>
      </c>
      <c r="E5" s="10" t="n">
        <v>2537788</v>
      </c>
      <c r="K5" s="10"/>
      <c r="L5" s="6" t="s">
        <v>168</v>
      </c>
      <c r="M5" s="38" t="n">
        <v>1</v>
      </c>
      <c r="N5" s="41" t="n">
        <v>1688.52</v>
      </c>
      <c r="O5" s="41"/>
      <c r="P5" s="16" t="n">
        <f aca="false">SUM(N5:O5)</f>
        <v>1688.52</v>
      </c>
    </row>
    <row r="6" customFormat="false" ht="15" hidden="false" customHeight="false" outlineLevel="0" collapsed="false">
      <c r="A6" s="10" t="n">
        <v>4226104716757</v>
      </c>
      <c r="B6" s="15" t="n">
        <v>64084.05</v>
      </c>
      <c r="C6" s="10" t="n">
        <v>415010012</v>
      </c>
      <c r="D6" s="10" t="s">
        <v>68</v>
      </c>
      <c r="E6" s="10" t="n">
        <v>2537788</v>
      </c>
      <c r="K6" s="10"/>
      <c r="L6" s="6" t="s">
        <v>38</v>
      </c>
      <c r="M6" s="38" t="n">
        <v>66</v>
      </c>
      <c r="N6" s="41" t="n">
        <v>413737.59</v>
      </c>
      <c r="O6" s="41" t="n">
        <f aca="false">SUM(F112:F177)</f>
        <v>202785</v>
      </c>
      <c r="P6" s="16" t="n">
        <f aca="false">SUM(N6:O6)</f>
        <v>616522.59</v>
      </c>
    </row>
    <row r="7" customFormat="false" ht="15" hidden="false" customHeight="false" outlineLevel="0" collapsed="false">
      <c r="A7" s="10" t="n">
        <v>4226104723027</v>
      </c>
      <c r="B7" s="15" t="n">
        <v>5145.87</v>
      </c>
      <c r="C7" s="10" t="n">
        <v>406030030</v>
      </c>
      <c r="D7" s="10" t="s">
        <v>68</v>
      </c>
      <c r="E7" s="10" t="n">
        <v>2537788</v>
      </c>
      <c r="K7" s="10"/>
      <c r="L7" s="6" t="s">
        <v>39</v>
      </c>
      <c r="M7" s="38" t="n">
        <v>13</v>
      </c>
      <c r="N7" s="41" t="n">
        <v>142748.15</v>
      </c>
      <c r="O7" s="41" t="n">
        <f aca="false">SUM(F181:F182)</f>
        <v>2891.56</v>
      </c>
      <c r="P7" s="16" t="n">
        <f aca="false">SUM(N7:O7)</f>
        <v>145639.71</v>
      </c>
    </row>
    <row r="8" customFormat="false" ht="15" hidden="false" customHeight="false" outlineLevel="0" collapsed="false">
      <c r="A8" s="10" t="n">
        <v>4226104724017</v>
      </c>
      <c r="B8" s="15" t="n">
        <v>13004.4</v>
      </c>
      <c r="C8" s="10" t="n">
        <v>415020034</v>
      </c>
      <c r="D8" s="10" t="s">
        <v>68</v>
      </c>
      <c r="E8" s="10" t="n">
        <v>2537788</v>
      </c>
      <c r="K8" s="10"/>
      <c r="L8" s="6" t="s">
        <v>40</v>
      </c>
      <c r="M8" s="38" t="n">
        <v>1</v>
      </c>
      <c r="N8" s="41" t="n">
        <v>1162.84</v>
      </c>
      <c r="O8" s="41"/>
      <c r="P8" s="16" t="n">
        <f aca="false">SUM(N8:O8)</f>
        <v>1162.84</v>
      </c>
    </row>
    <row r="9" customFormat="false" ht="15" hidden="false" customHeight="false" outlineLevel="0" collapsed="false">
      <c r="A9" s="10" t="n">
        <v>4226104726723</v>
      </c>
      <c r="B9" s="15" t="n">
        <v>17485.81</v>
      </c>
      <c r="C9" s="10" t="n">
        <v>415020034</v>
      </c>
      <c r="D9" s="10" t="s">
        <v>68</v>
      </c>
      <c r="E9" s="10" t="n">
        <v>2537788</v>
      </c>
      <c r="L9" s="0" t="s">
        <v>33</v>
      </c>
      <c r="M9" s="0" t="n">
        <v>190</v>
      </c>
      <c r="N9" s="41" t="n">
        <v>1860415.2</v>
      </c>
      <c r="O9" s="41" t="n">
        <f aca="false">SUM(O2:O8)</f>
        <v>226084.4425</v>
      </c>
      <c r="P9" s="16" t="n">
        <f aca="false">SUM(N9:O9)</f>
        <v>2086499.6425</v>
      </c>
    </row>
    <row r="10" customFormat="false" ht="15" hidden="false" customHeight="false" outlineLevel="0" collapsed="false">
      <c r="A10" s="10" t="n">
        <v>4226104727010</v>
      </c>
      <c r="B10" s="15" t="n">
        <v>48936.72</v>
      </c>
      <c r="C10" s="10" t="n">
        <v>415020034</v>
      </c>
      <c r="D10" s="10" t="s">
        <v>68</v>
      </c>
      <c r="E10" s="10" t="n">
        <v>2537788</v>
      </c>
    </row>
    <row r="11" customFormat="false" ht="15" hidden="false" customHeight="false" outlineLevel="0" collapsed="false">
      <c r="A11" s="10" t="n">
        <v>4226104741155</v>
      </c>
      <c r="B11" s="15" t="n">
        <v>6674.16</v>
      </c>
      <c r="C11" s="10" t="n">
        <v>406030049</v>
      </c>
      <c r="D11" s="10" t="s">
        <v>68</v>
      </c>
      <c r="E11" s="10" t="n">
        <v>2537788</v>
      </c>
    </row>
    <row r="12" customFormat="false" ht="15" hidden="false" customHeight="false" outlineLevel="0" collapsed="false">
      <c r="A12" s="10" t="n">
        <v>4226104744500</v>
      </c>
      <c r="B12" s="15" t="n">
        <v>2220.56</v>
      </c>
      <c r="C12" s="10" t="n">
        <v>406040052</v>
      </c>
      <c r="D12" s="10" t="s">
        <v>68</v>
      </c>
      <c r="E12" s="10" t="n">
        <v>2537788</v>
      </c>
    </row>
    <row r="13" customFormat="false" ht="15" hidden="false" customHeight="false" outlineLevel="0" collapsed="false">
      <c r="A13" s="10" t="n">
        <v>4226104739549</v>
      </c>
      <c r="B13" s="15" t="n">
        <v>11363.37</v>
      </c>
      <c r="C13" s="10" t="n">
        <v>415020034</v>
      </c>
      <c r="D13" s="10" t="s">
        <v>68</v>
      </c>
      <c r="E13" s="10" t="n">
        <v>2537788</v>
      </c>
    </row>
    <row r="14" customFormat="false" ht="15" hidden="false" customHeight="false" outlineLevel="0" collapsed="false">
      <c r="A14" s="10" t="n">
        <v>4226104749328</v>
      </c>
      <c r="B14" s="15" t="n">
        <v>8805.5</v>
      </c>
      <c r="C14" s="10" t="n">
        <v>406050104</v>
      </c>
      <c r="D14" s="10" t="s">
        <v>69</v>
      </c>
      <c r="E14" s="10" t="n">
        <v>2537788</v>
      </c>
      <c r="F14" s="31" t="n">
        <f aca="false">VLOOKUP(C14,premios!$A$1:$B$100,2,0)</f>
        <v>1618.9675</v>
      </c>
    </row>
    <row r="15" customFormat="false" ht="15" hidden="false" customHeight="false" outlineLevel="0" collapsed="false">
      <c r="A15" s="10" t="n">
        <v>4226104749559</v>
      </c>
      <c r="B15" s="15" t="n">
        <v>3521.56</v>
      </c>
      <c r="C15" s="10" t="n">
        <v>415020034</v>
      </c>
      <c r="D15" s="10" t="s">
        <v>69</v>
      </c>
      <c r="E15" s="10" t="n">
        <v>2537788</v>
      </c>
      <c r="F15" s="31"/>
    </row>
    <row r="16" customFormat="false" ht="15" hidden="false" customHeight="false" outlineLevel="0" collapsed="false">
      <c r="A16" s="10" t="n">
        <v>4226104753376</v>
      </c>
      <c r="B16" s="15" t="n">
        <v>5860.99</v>
      </c>
      <c r="C16" s="10" t="n">
        <v>415020034</v>
      </c>
      <c r="D16" s="10" t="s">
        <v>68</v>
      </c>
      <c r="E16" s="10" t="n">
        <v>2537788</v>
      </c>
    </row>
    <row r="17" customFormat="false" ht="15" hidden="false" customHeight="false" outlineLevel="0" collapsed="false">
      <c r="A17" s="10" t="n">
        <v>4226104749163</v>
      </c>
      <c r="B17" s="15" t="n">
        <v>8813.5</v>
      </c>
      <c r="C17" s="10" t="n">
        <v>406050104</v>
      </c>
      <c r="D17" s="10" t="s">
        <v>69</v>
      </c>
      <c r="E17" s="10" t="n">
        <v>2537788</v>
      </c>
      <c r="F17" s="31" t="n">
        <f aca="false">VLOOKUP(C17,premios!$A$1:$B$100,2,0)</f>
        <v>1618.9675</v>
      </c>
    </row>
    <row r="18" customFormat="false" ht="15" hidden="false" customHeight="false" outlineLevel="0" collapsed="false">
      <c r="A18" s="10" t="n">
        <v>4226104767676</v>
      </c>
      <c r="B18" s="15" t="n">
        <v>7775.75</v>
      </c>
      <c r="C18" s="10" t="n">
        <v>406030049</v>
      </c>
      <c r="D18" s="10" t="s">
        <v>68</v>
      </c>
      <c r="E18" s="10" t="n">
        <v>2537788</v>
      </c>
    </row>
    <row r="19" customFormat="false" ht="15" hidden="false" customHeight="false" outlineLevel="0" collapsed="false">
      <c r="A19" s="10" t="n">
        <v>4226104770657</v>
      </c>
      <c r="B19" s="15" t="n">
        <v>5484.74</v>
      </c>
      <c r="C19" s="10" t="n">
        <v>415010012</v>
      </c>
      <c r="D19" s="10" t="s">
        <v>68</v>
      </c>
      <c r="E19" s="10" t="n">
        <v>2537788</v>
      </c>
    </row>
    <row r="20" customFormat="false" ht="15" hidden="false" customHeight="false" outlineLevel="0" collapsed="false">
      <c r="A20" s="10" t="n">
        <v>4226104772098</v>
      </c>
      <c r="B20" s="15" t="n">
        <v>8805.5</v>
      </c>
      <c r="C20" s="10" t="n">
        <v>406050104</v>
      </c>
      <c r="D20" s="10" t="s">
        <v>69</v>
      </c>
      <c r="E20" s="10" t="n">
        <v>2537788</v>
      </c>
      <c r="F20" s="31" t="n">
        <f aca="false">VLOOKUP(C20,premios!$A$1:$B$100,2,0)</f>
        <v>1618.9675</v>
      </c>
    </row>
    <row r="21" customFormat="false" ht="15" hidden="false" customHeight="false" outlineLevel="0" collapsed="false">
      <c r="A21" s="10" t="n">
        <v>4226104774133</v>
      </c>
      <c r="B21" s="15" t="n">
        <v>5062.01</v>
      </c>
      <c r="C21" s="10" t="n">
        <v>406030030</v>
      </c>
      <c r="D21" s="10" t="s">
        <v>69</v>
      </c>
      <c r="E21" s="10" t="n">
        <v>2537788</v>
      </c>
      <c r="F21" s="31"/>
    </row>
    <row r="22" customFormat="false" ht="15" hidden="false" customHeight="false" outlineLevel="0" collapsed="false">
      <c r="A22" s="10" t="n">
        <v>4226104774276</v>
      </c>
      <c r="B22" s="15" t="n">
        <v>24367.14</v>
      </c>
      <c r="C22" s="10" t="n">
        <v>415020034</v>
      </c>
      <c r="D22" s="10" t="s">
        <v>69</v>
      </c>
      <c r="E22" s="10" t="n">
        <v>2537788</v>
      </c>
      <c r="F22" s="31"/>
    </row>
    <row r="23" customFormat="false" ht="15" hidden="false" customHeight="false" outlineLevel="0" collapsed="false">
      <c r="A23" s="10" t="n">
        <v>4226104765982</v>
      </c>
      <c r="B23" s="15" t="n">
        <v>12786.46</v>
      </c>
      <c r="C23" s="10" t="n">
        <v>415020034</v>
      </c>
      <c r="D23" s="10" t="s">
        <v>68</v>
      </c>
      <c r="E23" s="10" t="n">
        <v>2537788</v>
      </c>
    </row>
    <row r="24" customFormat="false" ht="15" hidden="false" customHeight="false" outlineLevel="0" collapsed="false">
      <c r="A24" s="10" t="n">
        <v>4226104777818</v>
      </c>
      <c r="B24" s="15" t="n">
        <v>1619.37</v>
      </c>
      <c r="C24" s="10" t="n">
        <v>406040125</v>
      </c>
      <c r="D24" s="10" t="s">
        <v>68</v>
      </c>
      <c r="E24" s="10" t="n">
        <v>2537788</v>
      </c>
    </row>
    <row r="25" customFormat="false" ht="15" hidden="false" customHeight="false" outlineLevel="0" collapsed="false">
      <c r="A25" s="10" t="n">
        <v>4226104778753</v>
      </c>
      <c r="B25" s="15" t="n">
        <v>11898.03</v>
      </c>
      <c r="C25" s="10" t="n">
        <v>406010650</v>
      </c>
      <c r="D25" s="10" t="s">
        <v>68</v>
      </c>
      <c r="E25" s="10" t="n">
        <v>2537788</v>
      </c>
    </row>
    <row r="26" customFormat="false" ht="15" hidden="false" customHeight="false" outlineLevel="0" collapsed="false">
      <c r="A26" s="10" t="n">
        <v>4226104783813</v>
      </c>
      <c r="B26" s="15" t="n">
        <v>8045.04</v>
      </c>
      <c r="C26" s="10" t="n">
        <v>406030022</v>
      </c>
      <c r="D26" s="10" t="s">
        <v>68</v>
      </c>
      <c r="E26" s="10" t="n">
        <v>2537788</v>
      </c>
    </row>
    <row r="27" customFormat="false" ht="15" hidden="false" customHeight="false" outlineLevel="0" collapsed="false">
      <c r="A27" s="10" t="n">
        <v>4226104785364</v>
      </c>
      <c r="B27" s="15" t="n">
        <v>10531.57</v>
      </c>
      <c r="C27" s="10" t="n">
        <v>406010650</v>
      </c>
      <c r="D27" s="10" t="s">
        <v>68</v>
      </c>
      <c r="E27" s="10" t="n">
        <v>2537788</v>
      </c>
    </row>
    <row r="28" customFormat="false" ht="15" hidden="false" customHeight="false" outlineLevel="0" collapsed="false">
      <c r="A28" s="10" t="n">
        <v>4226104786805</v>
      </c>
      <c r="B28" s="15" t="n">
        <v>6533.16</v>
      </c>
      <c r="C28" s="10" t="n">
        <v>406030049</v>
      </c>
      <c r="D28" s="10" t="s">
        <v>68</v>
      </c>
      <c r="E28" s="10" t="n">
        <v>2537788</v>
      </c>
    </row>
    <row r="29" customFormat="false" ht="15" hidden="false" customHeight="false" outlineLevel="0" collapsed="false">
      <c r="A29" s="10" t="n">
        <v>4226104787070</v>
      </c>
      <c r="B29" s="15" t="n">
        <v>8727.93</v>
      </c>
      <c r="C29" s="10" t="n">
        <v>406010650</v>
      </c>
      <c r="D29" s="10" t="s">
        <v>68</v>
      </c>
      <c r="E29" s="10" t="n">
        <v>2537788</v>
      </c>
    </row>
    <row r="30" customFormat="false" ht="15" hidden="false" customHeight="false" outlineLevel="0" collapsed="false">
      <c r="A30" s="10" t="n">
        <v>4226104791557</v>
      </c>
      <c r="B30" s="15" t="n">
        <v>22887.4</v>
      </c>
      <c r="C30" s="10" t="n">
        <v>406010935</v>
      </c>
      <c r="D30" s="10" t="s">
        <v>68</v>
      </c>
      <c r="E30" s="10" t="n">
        <v>2537788</v>
      </c>
    </row>
    <row r="31" customFormat="false" ht="15" hidden="false" customHeight="false" outlineLevel="0" collapsed="false">
      <c r="A31" s="10" t="n">
        <v>4226104794769</v>
      </c>
      <c r="B31" s="15" t="n">
        <v>5678</v>
      </c>
      <c r="C31" s="10" t="n">
        <v>406030049</v>
      </c>
      <c r="D31" s="10" t="s">
        <v>68</v>
      </c>
      <c r="E31" s="10" t="n">
        <v>2537788</v>
      </c>
    </row>
    <row r="32" customFormat="false" ht="15" hidden="false" customHeight="false" outlineLevel="0" collapsed="false">
      <c r="A32" s="10" t="n">
        <v>4226104800181</v>
      </c>
      <c r="B32" s="15" t="n">
        <v>6531.5</v>
      </c>
      <c r="C32" s="10" t="n">
        <v>406030049</v>
      </c>
      <c r="D32" s="10" t="s">
        <v>68</v>
      </c>
      <c r="E32" s="10" t="n">
        <v>2537788</v>
      </c>
    </row>
    <row r="33" customFormat="false" ht="15" hidden="false" customHeight="false" outlineLevel="0" collapsed="false">
      <c r="A33" s="10" t="n">
        <v>4226104801094</v>
      </c>
      <c r="B33" s="15" t="n">
        <v>8560.16</v>
      </c>
      <c r="C33" s="10" t="n">
        <v>406030049</v>
      </c>
      <c r="D33" s="10" t="s">
        <v>68</v>
      </c>
      <c r="E33" s="10" t="n">
        <v>2537788</v>
      </c>
    </row>
    <row r="34" customFormat="false" ht="15" hidden="false" customHeight="false" outlineLevel="0" collapsed="false">
      <c r="A34" s="10" t="n">
        <v>4226104802117</v>
      </c>
      <c r="B34" s="15" t="n">
        <v>3094.86</v>
      </c>
      <c r="C34" s="10" t="n">
        <v>406020370</v>
      </c>
      <c r="D34" s="10" t="s">
        <v>69</v>
      </c>
      <c r="E34" s="10" t="n">
        <v>2537788</v>
      </c>
      <c r="F34" s="31"/>
    </row>
    <row r="35" customFormat="false" ht="15" hidden="false" customHeight="false" outlineLevel="0" collapsed="false">
      <c r="A35" s="10" t="n">
        <v>4226104802414</v>
      </c>
      <c r="B35" s="15" t="n">
        <v>6086.45</v>
      </c>
      <c r="C35" s="10" t="n">
        <v>406050040</v>
      </c>
      <c r="D35" s="10" t="s">
        <v>69</v>
      </c>
      <c r="E35" s="10" t="n">
        <v>2537788</v>
      </c>
      <c r="F35" s="31" t="n">
        <f aca="false">VLOOKUP(C35,premios!$A$1:$B$100,2,0)</f>
        <v>1466.5225</v>
      </c>
    </row>
    <row r="36" customFormat="false" ht="15" hidden="false" customHeight="false" outlineLevel="0" collapsed="false">
      <c r="A36" s="10" t="n">
        <v>4226104809993</v>
      </c>
      <c r="B36" s="15" t="n">
        <v>2302.54</v>
      </c>
      <c r="C36" s="10" t="n">
        <v>406040052</v>
      </c>
      <c r="D36" s="10" t="s">
        <v>68</v>
      </c>
      <c r="E36" s="10" t="n">
        <v>2537788</v>
      </c>
    </row>
    <row r="37" customFormat="false" ht="15" hidden="false" customHeight="false" outlineLevel="0" collapsed="false">
      <c r="A37" s="10" t="n">
        <v>4226104811490</v>
      </c>
      <c r="B37" s="15" t="n">
        <v>6575.72</v>
      </c>
      <c r="C37" s="10" t="n">
        <v>406010676</v>
      </c>
      <c r="D37" s="10" t="s">
        <v>69</v>
      </c>
      <c r="E37" s="10" t="n">
        <v>2537788</v>
      </c>
      <c r="F37" s="31"/>
    </row>
    <row r="38" customFormat="false" ht="15" hidden="false" customHeight="false" outlineLevel="0" collapsed="false">
      <c r="A38" s="10" t="n">
        <v>4226104811500</v>
      </c>
      <c r="B38" s="15" t="n">
        <v>26053.11</v>
      </c>
      <c r="C38" s="10" t="n">
        <v>406010820</v>
      </c>
      <c r="D38" s="10" t="s">
        <v>69</v>
      </c>
      <c r="E38" s="10" t="n">
        <v>2537788</v>
      </c>
      <c r="F38" s="31"/>
    </row>
    <row r="39" customFormat="false" ht="15" hidden="false" customHeight="false" outlineLevel="0" collapsed="false">
      <c r="A39" s="10" t="n">
        <v>4226104800225</v>
      </c>
      <c r="B39" s="15" t="n">
        <v>10427.55</v>
      </c>
      <c r="C39" s="10" t="n">
        <v>406030049</v>
      </c>
      <c r="D39" s="10" t="s">
        <v>68</v>
      </c>
      <c r="E39" s="10" t="n">
        <v>2537788</v>
      </c>
    </row>
    <row r="40" customFormat="false" ht="15" hidden="false" customHeight="false" outlineLevel="0" collapsed="false">
      <c r="A40" s="10" t="n">
        <v>4226104812810</v>
      </c>
      <c r="B40" s="15" t="n">
        <v>26512.09</v>
      </c>
      <c r="C40" s="10" t="n">
        <v>415020034</v>
      </c>
      <c r="D40" s="10" t="s">
        <v>69</v>
      </c>
      <c r="E40" s="10" t="n">
        <v>2537788</v>
      </c>
      <c r="F40" s="31"/>
    </row>
    <row r="41" customFormat="false" ht="15" hidden="false" customHeight="false" outlineLevel="0" collapsed="false">
      <c r="A41" s="10" t="n">
        <v>4226104815670</v>
      </c>
      <c r="B41" s="15" t="n">
        <v>22383.78</v>
      </c>
      <c r="C41" s="10" t="n">
        <v>406010692</v>
      </c>
      <c r="D41" s="10" t="s">
        <v>69</v>
      </c>
      <c r="E41" s="10" t="n">
        <v>2537788</v>
      </c>
      <c r="F41" s="31"/>
    </row>
    <row r="42" customFormat="false" ht="15" hidden="false" customHeight="false" outlineLevel="0" collapsed="false">
      <c r="A42" s="10" t="n">
        <v>4226104811533</v>
      </c>
      <c r="B42" s="15" t="n">
        <v>6141.86</v>
      </c>
      <c r="C42" s="10" t="n">
        <v>406011125</v>
      </c>
      <c r="D42" s="10" t="s">
        <v>69</v>
      </c>
      <c r="E42" s="10" t="n">
        <v>2537788</v>
      </c>
      <c r="F42" s="31"/>
    </row>
    <row r="43" customFormat="false" ht="15" hidden="false" customHeight="false" outlineLevel="0" collapsed="false">
      <c r="A43" s="10" t="n">
        <v>4226104850671</v>
      </c>
      <c r="B43" s="15" t="n">
        <v>23403.68</v>
      </c>
      <c r="C43" s="10" t="n">
        <v>406010820</v>
      </c>
      <c r="D43" s="10" t="s">
        <v>69</v>
      </c>
      <c r="E43" s="10" t="n">
        <v>2537788</v>
      </c>
      <c r="F43" s="31"/>
    </row>
    <row r="44" customFormat="false" ht="15" hidden="false" customHeight="false" outlineLevel="0" collapsed="false">
      <c r="A44" s="10" t="n">
        <v>4226104851640</v>
      </c>
      <c r="B44" s="15" t="n">
        <v>931.43</v>
      </c>
      <c r="C44" s="10" t="n">
        <v>406010862</v>
      </c>
      <c r="D44" s="10" t="s">
        <v>68</v>
      </c>
      <c r="E44" s="10" t="n">
        <v>2537788</v>
      </c>
    </row>
    <row r="45" customFormat="false" ht="15" hidden="false" customHeight="false" outlineLevel="0" collapsed="false">
      <c r="A45" s="10" t="n">
        <v>4226104855291</v>
      </c>
      <c r="B45" s="15" t="n">
        <v>4794.46</v>
      </c>
      <c r="C45" s="10" t="n">
        <v>415020034</v>
      </c>
      <c r="D45" s="10" t="s">
        <v>68</v>
      </c>
      <c r="E45" s="10" t="n">
        <v>2537788</v>
      </c>
    </row>
    <row r="46" customFormat="false" ht="15" hidden="false" customHeight="false" outlineLevel="0" collapsed="false">
      <c r="A46" s="10" t="n">
        <v>4226104369400</v>
      </c>
      <c r="B46" s="15" t="n">
        <v>13217.53</v>
      </c>
      <c r="C46" s="10" t="n">
        <v>406030022</v>
      </c>
      <c r="D46" s="10" t="s">
        <v>68</v>
      </c>
      <c r="E46" s="10" t="n">
        <v>2672839</v>
      </c>
    </row>
    <row r="47" customFormat="false" ht="15" hidden="false" customHeight="false" outlineLevel="0" collapsed="false">
      <c r="A47" s="10" t="n">
        <v>4226105299834</v>
      </c>
      <c r="B47" s="15" t="n">
        <v>9169.46</v>
      </c>
      <c r="C47" s="10" t="n">
        <v>406030022</v>
      </c>
      <c r="D47" s="10" t="s">
        <v>68</v>
      </c>
      <c r="E47" s="10" t="n">
        <v>2672839</v>
      </c>
    </row>
    <row r="48" customFormat="false" ht="15" hidden="false" customHeight="false" outlineLevel="0" collapsed="false">
      <c r="A48" s="10" t="n">
        <v>4226105387120</v>
      </c>
      <c r="B48" s="15" t="n">
        <v>25820.8</v>
      </c>
      <c r="C48" s="10" t="n">
        <v>406011206</v>
      </c>
      <c r="D48" s="10" t="s">
        <v>69</v>
      </c>
      <c r="E48" s="10" t="n">
        <v>2672839</v>
      </c>
      <c r="F48" s="31" t="e">
        <f aca="false">VLOOKUP(C48,premios!$A$1:$B$100,2,0)</f>
        <v>#N/A</v>
      </c>
    </row>
    <row r="49" customFormat="false" ht="15" hidden="false" customHeight="false" outlineLevel="0" collapsed="false">
      <c r="A49" s="10" t="n">
        <v>4226105389880</v>
      </c>
      <c r="B49" s="15" t="n">
        <v>6298.46</v>
      </c>
      <c r="C49" s="10" t="n">
        <v>406030073</v>
      </c>
      <c r="D49" s="10" t="s">
        <v>69</v>
      </c>
      <c r="E49" s="10" t="n">
        <v>2672839</v>
      </c>
      <c r="F49" s="31" t="e">
        <f aca="false">VLOOKUP(C49,premios!$A$1:$B$100,2,0)</f>
        <v>#N/A</v>
      </c>
    </row>
    <row r="50" customFormat="false" ht="15" hidden="false" customHeight="false" outlineLevel="0" collapsed="false">
      <c r="A50" s="10" t="n">
        <v>4226105389913</v>
      </c>
      <c r="B50" s="15" t="n">
        <v>22388.28</v>
      </c>
      <c r="C50" s="10" t="n">
        <v>406010692</v>
      </c>
      <c r="D50" s="10" t="s">
        <v>69</v>
      </c>
      <c r="E50" s="10" t="n">
        <v>2672839</v>
      </c>
      <c r="F50" s="31" t="e">
        <f aca="false">VLOOKUP(C50,premios!$A$1:$B$100,2,0)</f>
        <v>#N/A</v>
      </c>
    </row>
    <row r="51" customFormat="false" ht="15" hidden="false" customHeight="false" outlineLevel="0" collapsed="false">
      <c r="A51" s="10" t="n">
        <v>4226105303112</v>
      </c>
      <c r="B51" s="15" t="n">
        <v>9397.14</v>
      </c>
      <c r="C51" s="10" t="n">
        <v>406030022</v>
      </c>
      <c r="D51" s="10" t="s">
        <v>68</v>
      </c>
      <c r="E51" s="10" t="n">
        <v>2672839</v>
      </c>
    </row>
    <row r="52" customFormat="false" ht="15" hidden="false" customHeight="false" outlineLevel="0" collapsed="false">
      <c r="A52" s="10" t="n">
        <v>4226105390628</v>
      </c>
      <c r="B52" s="15" t="n">
        <v>13838.46</v>
      </c>
      <c r="C52" s="10" t="n">
        <v>406030022</v>
      </c>
      <c r="D52" s="10" t="s">
        <v>68</v>
      </c>
      <c r="E52" s="10" t="n">
        <v>2672839</v>
      </c>
    </row>
    <row r="53" customFormat="false" ht="15" hidden="false" customHeight="false" outlineLevel="0" collapsed="false">
      <c r="A53" s="10" t="n">
        <v>4226105391530</v>
      </c>
      <c r="B53" s="15" t="n">
        <v>31277.93</v>
      </c>
      <c r="C53" s="10" t="n">
        <v>415020034</v>
      </c>
      <c r="D53" s="10" t="s">
        <v>69</v>
      </c>
      <c r="E53" s="10" t="n">
        <v>2672839</v>
      </c>
      <c r="F53" s="31" t="e">
        <f aca="false">VLOOKUP(C53,premios!$A$1:$B$100,2,0)</f>
        <v>#N/A</v>
      </c>
    </row>
    <row r="54" customFormat="false" ht="15" hidden="false" customHeight="false" outlineLevel="0" collapsed="false">
      <c r="A54" s="10" t="n">
        <v>4226105393280</v>
      </c>
      <c r="B54" s="15" t="n">
        <v>8259.9</v>
      </c>
      <c r="C54" s="10" t="n">
        <v>406030049</v>
      </c>
      <c r="D54" s="10" t="s">
        <v>68</v>
      </c>
      <c r="E54" s="10" t="n">
        <v>2672839</v>
      </c>
    </row>
    <row r="55" customFormat="false" ht="15" hidden="false" customHeight="false" outlineLevel="0" collapsed="false">
      <c r="A55" s="10" t="n">
        <v>4226105390111</v>
      </c>
      <c r="B55" s="15" t="n">
        <v>25304.29</v>
      </c>
      <c r="C55" s="10" t="n">
        <v>406010943</v>
      </c>
      <c r="D55" s="10" t="s">
        <v>69</v>
      </c>
      <c r="E55" s="10" t="n">
        <v>2672839</v>
      </c>
      <c r="F55" s="31" t="e">
        <f aca="false">VLOOKUP(C55,premios!$A$1:$B$100,2,0)</f>
        <v>#N/A</v>
      </c>
    </row>
    <row r="56" customFormat="false" ht="15" hidden="false" customHeight="false" outlineLevel="0" collapsed="false">
      <c r="A56" s="10" t="n">
        <v>4226105412463</v>
      </c>
      <c r="B56" s="15" t="n">
        <v>7674.6</v>
      </c>
      <c r="C56" s="10" t="n">
        <v>406030049</v>
      </c>
      <c r="D56" s="10" t="s">
        <v>68</v>
      </c>
      <c r="E56" s="10" t="n">
        <v>2672839</v>
      </c>
    </row>
    <row r="57" customFormat="false" ht="15" hidden="false" customHeight="false" outlineLevel="0" collapsed="false">
      <c r="A57" s="10" t="n">
        <v>4226105412980</v>
      </c>
      <c r="B57" s="15" t="n">
        <v>4711.25</v>
      </c>
      <c r="C57" s="10" t="n">
        <v>406040141</v>
      </c>
      <c r="D57" s="10" t="s">
        <v>69</v>
      </c>
      <c r="E57" s="10" t="n">
        <v>2672839</v>
      </c>
      <c r="F57" s="31" t="e">
        <f aca="false">VLOOKUP(C57,premios!$A$1:$B$100,2,0)</f>
        <v>#N/A</v>
      </c>
    </row>
    <row r="58" customFormat="false" ht="15" hidden="false" customHeight="false" outlineLevel="0" collapsed="false">
      <c r="A58" s="10" t="n">
        <v>4226105412991</v>
      </c>
      <c r="B58" s="15" t="n">
        <v>2049.87</v>
      </c>
      <c r="C58" s="10" t="n">
        <v>406011036</v>
      </c>
      <c r="D58" s="10" t="s">
        <v>69</v>
      </c>
      <c r="E58" s="10" t="n">
        <v>2672839</v>
      </c>
      <c r="F58" s="31" t="e">
        <f aca="false">VLOOKUP(C58,premios!$A$1:$B$100,2,0)</f>
        <v>#N/A</v>
      </c>
    </row>
    <row r="59" customFormat="false" ht="15" hidden="false" customHeight="false" outlineLevel="0" collapsed="false">
      <c r="A59" s="10" t="n">
        <v>4226105413893</v>
      </c>
      <c r="B59" s="15" t="n">
        <v>28346.94</v>
      </c>
      <c r="C59" s="10" t="n">
        <v>406010951</v>
      </c>
      <c r="D59" s="10" t="s">
        <v>69</v>
      </c>
      <c r="E59" s="10" t="n">
        <v>2672839</v>
      </c>
      <c r="F59" s="31" t="e">
        <f aca="false">VLOOKUP(C59,premios!$A$1:$B$100,2,0)</f>
        <v>#N/A</v>
      </c>
    </row>
    <row r="60" customFormat="false" ht="15" hidden="false" customHeight="false" outlineLevel="0" collapsed="false">
      <c r="A60" s="10" t="n">
        <v>4226105414410</v>
      </c>
      <c r="B60" s="15" t="n">
        <v>9420.26</v>
      </c>
      <c r="C60" s="10" t="n">
        <v>406030022</v>
      </c>
      <c r="D60" s="10" t="s">
        <v>68</v>
      </c>
      <c r="E60" s="10" t="n">
        <v>2672839</v>
      </c>
    </row>
    <row r="61" customFormat="false" ht="15" hidden="false" customHeight="false" outlineLevel="0" collapsed="false">
      <c r="A61" s="10" t="n">
        <v>4226105414608</v>
      </c>
      <c r="B61" s="15" t="n">
        <v>9439.31</v>
      </c>
      <c r="C61" s="10" t="n">
        <v>406030022</v>
      </c>
      <c r="D61" s="10" t="s">
        <v>69</v>
      </c>
      <c r="E61" s="10" t="n">
        <v>2672839</v>
      </c>
      <c r="F61" s="31" t="e">
        <f aca="false">VLOOKUP(C61,premios!$A$1:$B$100,2,0)</f>
        <v>#N/A</v>
      </c>
    </row>
    <row r="62" customFormat="false" ht="15" hidden="false" customHeight="false" outlineLevel="0" collapsed="false">
      <c r="A62" s="10" t="n">
        <v>4226105415532</v>
      </c>
      <c r="B62" s="15" t="n">
        <v>19756.39</v>
      </c>
      <c r="C62" s="10" t="n">
        <v>406030030</v>
      </c>
      <c r="D62" s="10" t="s">
        <v>68</v>
      </c>
      <c r="E62" s="10" t="n">
        <v>2672839</v>
      </c>
    </row>
    <row r="63" customFormat="false" ht="15" hidden="false" customHeight="false" outlineLevel="0" collapsed="false">
      <c r="A63" s="10" t="n">
        <v>4226105412452</v>
      </c>
      <c r="B63" s="15" t="n">
        <v>10946.63</v>
      </c>
      <c r="C63" s="10" t="n">
        <v>406030022</v>
      </c>
      <c r="D63" s="10" t="s">
        <v>68</v>
      </c>
      <c r="E63" s="10" t="n">
        <v>2672839</v>
      </c>
    </row>
    <row r="64" customFormat="false" ht="15" hidden="false" customHeight="false" outlineLevel="0" collapsed="false">
      <c r="A64" s="10" t="n">
        <v>4226105417325</v>
      </c>
      <c r="B64" s="15" t="n">
        <v>9324.93</v>
      </c>
      <c r="C64" s="10" t="n">
        <v>406030022</v>
      </c>
      <c r="D64" s="10" t="s">
        <v>68</v>
      </c>
      <c r="E64" s="10" t="n">
        <v>2672839</v>
      </c>
    </row>
    <row r="65" customFormat="false" ht="15" hidden="false" customHeight="false" outlineLevel="0" collapsed="false">
      <c r="A65" s="10" t="n">
        <v>4226105419866</v>
      </c>
      <c r="B65" s="15" t="n">
        <v>9775.98</v>
      </c>
      <c r="C65" s="10" t="n">
        <v>406010650</v>
      </c>
      <c r="D65" s="10" t="s">
        <v>68</v>
      </c>
      <c r="E65" s="10" t="n">
        <v>2672839</v>
      </c>
    </row>
    <row r="66" customFormat="false" ht="15" hidden="false" customHeight="false" outlineLevel="0" collapsed="false">
      <c r="A66" s="10" t="n">
        <v>4226105420438</v>
      </c>
      <c r="B66" s="15" t="n">
        <v>7671.26</v>
      </c>
      <c r="C66" s="10" t="n">
        <v>406030030</v>
      </c>
      <c r="D66" s="10" t="s">
        <v>68</v>
      </c>
      <c r="E66" s="10" t="n">
        <v>2672839</v>
      </c>
    </row>
    <row r="67" customFormat="false" ht="15" hidden="false" customHeight="false" outlineLevel="0" collapsed="false">
      <c r="A67" s="10" t="n">
        <v>4226105420493</v>
      </c>
      <c r="B67" s="15" t="n">
        <v>3217.03</v>
      </c>
      <c r="C67" s="10" t="n">
        <v>406030014</v>
      </c>
      <c r="D67" s="10" t="s">
        <v>68</v>
      </c>
      <c r="E67" s="10" t="n">
        <v>2672839</v>
      </c>
    </row>
    <row r="68" customFormat="false" ht="15" hidden="false" customHeight="false" outlineLevel="0" collapsed="false">
      <c r="A68" s="10" t="n">
        <v>4226105420890</v>
      </c>
      <c r="B68" s="15" t="n">
        <v>9628.41</v>
      </c>
      <c r="C68" s="10" t="n">
        <v>406030022</v>
      </c>
      <c r="D68" s="10" t="s">
        <v>69</v>
      </c>
      <c r="E68" s="10" t="n">
        <v>2672839</v>
      </c>
      <c r="F68" s="31" t="e">
        <f aca="false">VLOOKUP(C68,premios!$A$1:$B$100,2,0)</f>
        <v>#N/A</v>
      </c>
    </row>
    <row r="69" customFormat="false" ht="15" hidden="false" customHeight="false" outlineLevel="0" collapsed="false">
      <c r="A69" s="10" t="n">
        <v>4226105424178</v>
      </c>
      <c r="B69" s="15" t="n">
        <v>7172.91</v>
      </c>
      <c r="C69" s="10" t="n">
        <v>406030030</v>
      </c>
      <c r="D69" s="10" t="s">
        <v>68</v>
      </c>
      <c r="E69" s="10" t="n">
        <v>2672839</v>
      </c>
    </row>
    <row r="70" customFormat="false" ht="15" hidden="false" customHeight="false" outlineLevel="0" collapsed="false">
      <c r="A70" s="10" t="n">
        <v>4226105417292</v>
      </c>
      <c r="B70" s="15" t="n">
        <v>8290.31</v>
      </c>
      <c r="C70" s="10" t="n">
        <v>406030030</v>
      </c>
      <c r="D70" s="10" t="s">
        <v>68</v>
      </c>
      <c r="E70" s="10" t="n">
        <v>2672839</v>
      </c>
    </row>
    <row r="71" customFormat="false" ht="15" hidden="false" customHeight="false" outlineLevel="0" collapsed="false">
      <c r="A71" s="10" t="n">
        <v>4226105430107</v>
      </c>
      <c r="B71" s="15" t="n">
        <v>6069.05</v>
      </c>
      <c r="C71" s="10" t="n">
        <v>406050040</v>
      </c>
      <c r="D71" s="10" t="s">
        <v>69</v>
      </c>
      <c r="E71" s="10" t="n">
        <v>2672839</v>
      </c>
      <c r="F71" s="31" t="n">
        <f aca="false">VLOOKUP(C71,premios!$A$1:$B$100,2,0)</f>
        <v>1466.5225</v>
      </c>
    </row>
    <row r="72" customFormat="false" ht="15" hidden="false" customHeight="false" outlineLevel="0" collapsed="false">
      <c r="A72" s="10" t="n">
        <v>4226105430118</v>
      </c>
      <c r="B72" s="15" t="n">
        <v>6061.05</v>
      </c>
      <c r="C72" s="10" t="n">
        <v>406050040</v>
      </c>
      <c r="D72" s="10" t="s">
        <v>69</v>
      </c>
      <c r="E72" s="10" t="n">
        <v>2672839</v>
      </c>
      <c r="F72" s="31" t="n">
        <f aca="false">VLOOKUP(C72,premios!$A$1:$B$100,2,0)</f>
        <v>1466.5225</v>
      </c>
    </row>
    <row r="73" customFormat="false" ht="15" hidden="false" customHeight="false" outlineLevel="0" collapsed="false">
      <c r="A73" s="10" t="n">
        <v>4226105431317</v>
      </c>
      <c r="B73" s="15" t="n">
        <v>6101.11</v>
      </c>
      <c r="C73" s="10" t="n">
        <v>406050023</v>
      </c>
      <c r="D73" s="10" t="s">
        <v>69</v>
      </c>
      <c r="E73" s="10" t="n">
        <v>2672839</v>
      </c>
      <c r="F73" s="31" t="n">
        <f aca="false">VLOOKUP(C73,premios!$A$1:$B$100,2,0)</f>
        <v>1474.5375</v>
      </c>
    </row>
    <row r="74" customFormat="false" ht="15" hidden="false" customHeight="false" outlineLevel="0" collapsed="false">
      <c r="A74" s="10" t="n">
        <v>4226105432330</v>
      </c>
      <c r="B74" s="15" t="n">
        <v>8278.33</v>
      </c>
      <c r="C74" s="10" t="n">
        <v>406050139</v>
      </c>
      <c r="D74" s="10" t="s">
        <v>69</v>
      </c>
      <c r="E74" s="10" t="n">
        <v>2672839</v>
      </c>
      <c r="F74" s="31" t="n">
        <f aca="false">VLOOKUP(C74,premios!$A$1:$B$100,2,0)</f>
        <v>1685.9575</v>
      </c>
    </row>
    <row r="75" customFormat="false" ht="15" hidden="false" customHeight="false" outlineLevel="0" collapsed="false">
      <c r="A75" s="10" t="n">
        <v>4226105432362</v>
      </c>
      <c r="B75" s="15" t="n">
        <v>8278.33</v>
      </c>
      <c r="C75" s="10" t="n">
        <v>406050139</v>
      </c>
      <c r="D75" s="10" t="s">
        <v>69</v>
      </c>
      <c r="E75" s="10" t="n">
        <v>2672839</v>
      </c>
      <c r="F75" s="31" t="n">
        <f aca="false">VLOOKUP(C75,premios!$A$1:$B$100,2,0)</f>
        <v>1685.9575</v>
      </c>
    </row>
    <row r="76" customFormat="false" ht="15" hidden="false" customHeight="false" outlineLevel="0" collapsed="false">
      <c r="A76" s="10" t="n">
        <v>4226105432373</v>
      </c>
      <c r="B76" s="15" t="n">
        <v>6061.05</v>
      </c>
      <c r="C76" s="10" t="n">
        <v>406050040</v>
      </c>
      <c r="D76" s="10" t="s">
        <v>69</v>
      </c>
      <c r="E76" s="10" t="n">
        <v>2672839</v>
      </c>
      <c r="F76" s="31" t="n">
        <f aca="false">VLOOKUP(C76,premios!$A$1:$B$100,2,0)</f>
        <v>1466.5225</v>
      </c>
    </row>
    <row r="77" customFormat="false" ht="15" hidden="false" customHeight="false" outlineLevel="0" collapsed="false">
      <c r="A77" s="10" t="n">
        <v>4226105432978</v>
      </c>
      <c r="B77" s="15" t="n">
        <v>7647.2</v>
      </c>
      <c r="C77" s="10" t="n">
        <v>406030049</v>
      </c>
      <c r="D77" s="10" t="s">
        <v>68</v>
      </c>
      <c r="E77" s="10" t="n">
        <v>2672839</v>
      </c>
    </row>
    <row r="78" customFormat="false" ht="15" hidden="false" customHeight="false" outlineLevel="0" collapsed="false">
      <c r="A78" s="10" t="n">
        <v>4226105441228</v>
      </c>
      <c r="B78" s="15" t="n">
        <v>6439.8</v>
      </c>
      <c r="C78" s="10" t="n">
        <v>406030049</v>
      </c>
      <c r="D78" s="10" t="s">
        <v>68</v>
      </c>
      <c r="E78" s="10" t="n">
        <v>2672839</v>
      </c>
    </row>
    <row r="79" customFormat="false" ht="15" hidden="false" customHeight="false" outlineLevel="0" collapsed="false">
      <c r="A79" s="10" t="n">
        <v>4226105441305</v>
      </c>
      <c r="B79" s="15" t="n">
        <v>54548.72</v>
      </c>
      <c r="C79" s="10" t="n">
        <v>415010012</v>
      </c>
      <c r="D79" s="10" t="s">
        <v>69</v>
      </c>
      <c r="E79" s="10" t="n">
        <v>2672839</v>
      </c>
      <c r="F79" s="31" t="e">
        <f aca="false">VLOOKUP(C79,premios!$A$1:$B$100,2,0)</f>
        <v>#N/A</v>
      </c>
    </row>
    <row r="80" customFormat="false" ht="15" hidden="false" customHeight="false" outlineLevel="0" collapsed="false">
      <c r="A80" s="10" t="n">
        <v>4226105441316</v>
      </c>
      <c r="B80" s="15" t="n">
        <v>19854.85</v>
      </c>
      <c r="C80" s="10" t="n">
        <v>406040176</v>
      </c>
      <c r="D80" s="10" t="s">
        <v>69</v>
      </c>
      <c r="E80" s="10" t="n">
        <v>2672839</v>
      </c>
      <c r="F80" s="31" t="e">
        <f aca="false">VLOOKUP(C80,premios!$A$1:$B$100,2,0)</f>
        <v>#N/A</v>
      </c>
    </row>
    <row r="81" customFormat="false" ht="15" hidden="false" customHeight="false" outlineLevel="0" collapsed="false">
      <c r="A81" s="10" t="n">
        <v>4226105442559</v>
      </c>
      <c r="B81" s="15" t="n">
        <v>6285.76</v>
      </c>
      <c r="C81" s="10" t="n">
        <v>406030030</v>
      </c>
      <c r="D81" s="10" t="s">
        <v>68</v>
      </c>
      <c r="E81" s="10" t="n">
        <v>2672839</v>
      </c>
    </row>
    <row r="82" customFormat="false" ht="15" hidden="false" customHeight="false" outlineLevel="0" collapsed="false">
      <c r="A82" s="10" t="n">
        <v>4226105445892</v>
      </c>
      <c r="B82" s="15" t="n">
        <v>4109.31</v>
      </c>
      <c r="C82" s="10" t="n">
        <v>407030123</v>
      </c>
      <c r="D82" s="10" t="s">
        <v>68</v>
      </c>
      <c r="E82" s="10" t="n">
        <v>2672839</v>
      </c>
    </row>
    <row r="83" customFormat="false" ht="15" hidden="false" customHeight="false" outlineLevel="0" collapsed="false">
      <c r="A83" s="10" t="n">
        <v>4226105446442</v>
      </c>
      <c r="B83" s="15" t="n">
        <v>6461.15</v>
      </c>
      <c r="C83" s="10" t="n">
        <v>406030049</v>
      </c>
      <c r="D83" s="10" t="s">
        <v>68</v>
      </c>
      <c r="E83" s="10" t="n">
        <v>2672839</v>
      </c>
    </row>
    <row r="84" customFormat="false" ht="15" hidden="false" customHeight="false" outlineLevel="0" collapsed="false">
      <c r="A84" s="10" t="n">
        <v>4226105437477</v>
      </c>
      <c r="B84" s="15" t="n">
        <v>7659.9</v>
      </c>
      <c r="C84" s="10" t="n">
        <v>406030049</v>
      </c>
      <c r="D84" s="10" t="s">
        <v>68</v>
      </c>
      <c r="E84" s="10" t="n">
        <v>2672839</v>
      </c>
    </row>
    <row r="85" customFormat="false" ht="15" hidden="false" customHeight="false" outlineLevel="0" collapsed="false">
      <c r="A85" s="10" t="n">
        <v>4226105447620</v>
      </c>
      <c r="B85" s="15" t="n">
        <v>12057.04</v>
      </c>
      <c r="C85" s="10" t="n">
        <v>406030022</v>
      </c>
      <c r="D85" s="10" t="s">
        <v>68</v>
      </c>
      <c r="E85" s="10" t="n">
        <v>2672839</v>
      </c>
    </row>
    <row r="86" customFormat="false" ht="15" hidden="false" customHeight="false" outlineLevel="0" collapsed="false">
      <c r="A86" s="10" t="n">
        <v>4226105448961</v>
      </c>
      <c r="B86" s="15" t="n">
        <v>9088.61</v>
      </c>
      <c r="C86" s="10" t="n">
        <v>406050139</v>
      </c>
      <c r="D86" s="10" t="s">
        <v>69</v>
      </c>
      <c r="E86" s="10" t="n">
        <v>2672839</v>
      </c>
      <c r="F86" s="31" t="n">
        <f aca="false">VLOOKUP(C86,premios!$A$1:$B$100,2,0)</f>
        <v>1685.9575</v>
      </c>
    </row>
    <row r="87" customFormat="false" ht="15" hidden="false" customHeight="false" outlineLevel="0" collapsed="false">
      <c r="A87" s="10" t="n">
        <v>4226105448972</v>
      </c>
      <c r="B87" s="15" t="n">
        <v>6069.05</v>
      </c>
      <c r="C87" s="10" t="n">
        <v>406050040</v>
      </c>
      <c r="D87" s="10" t="s">
        <v>69</v>
      </c>
      <c r="E87" s="10" t="n">
        <v>2672839</v>
      </c>
      <c r="F87" s="31" t="n">
        <f aca="false">VLOOKUP(C87,premios!$A$1:$B$100,2,0)</f>
        <v>1466.5225</v>
      </c>
    </row>
    <row r="88" customFormat="false" ht="15" hidden="false" customHeight="false" outlineLevel="0" collapsed="false">
      <c r="A88" s="10" t="n">
        <v>4226105449093</v>
      </c>
      <c r="B88" s="15" t="n">
        <v>8983.98</v>
      </c>
      <c r="C88" s="10" t="n">
        <v>406050139</v>
      </c>
      <c r="D88" s="10" t="s">
        <v>69</v>
      </c>
      <c r="E88" s="10" t="n">
        <v>2672839</v>
      </c>
      <c r="F88" s="31" t="n">
        <f aca="false">VLOOKUP(C88,premios!$A$1:$B$100,2,0)</f>
        <v>1685.9575</v>
      </c>
    </row>
    <row r="89" customFormat="false" ht="15" hidden="false" customHeight="false" outlineLevel="0" collapsed="false">
      <c r="A89" s="10" t="n">
        <v>4226105446520</v>
      </c>
      <c r="B89" s="15" t="n">
        <v>12842.58</v>
      </c>
      <c r="C89" s="10" t="n">
        <v>415020034</v>
      </c>
      <c r="D89" s="10" t="s">
        <v>68</v>
      </c>
      <c r="E89" s="10" t="n">
        <v>2672839</v>
      </c>
    </row>
    <row r="90" customFormat="false" ht="15" hidden="false" customHeight="false" outlineLevel="0" collapsed="false">
      <c r="A90" s="10" t="n">
        <v>4226105451810</v>
      </c>
      <c r="B90" s="15" t="n">
        <v>5666.71</v>
      </c>
      <c r="C90" s="10" t="n">
        <v>406030030</v>
      </c>
      <c r="D90" s="10" t="s">
        <v>68</v>
      </c>
      <c r="E90" s="10" t="n">
        <v>2672839</v>
      </c>
    </row>
    <row r="91" customFormat="false" ht="15" hidden="false" customHeight="false" outlineLevel="0" collapsed="false">
      <c r="A91" s="10" t="n">
        <v>4226105452052</v>
      </c>
      <c r="B91" s="15" t="n">
        <v>23202.97</v>
      </c>
      <c r="C91" s="10" t="n">
        <v>406010951</v>
      </c>
      <c r="D91" s="10" t="s">
        <v>68</v>
      </c>
      <c r="E91" s="10" t="n">
        <v>2672839</v>
      </c>
    </row>
    <row r="92" customFormat="false" ht="15" hidden="false" customHeight="false" outlineLevel="0" collapsed="false">
      <c r="A92" s="10" t="n">
        <v>4226105452195</v>
      </c>
      <c r="B92" s="15" t="n">
        <v>8259.9</v>
      </c>
      <c r="C92" s="10" t="n">
        <v>406030049</v>
      </c>
      <c r="D92" s="10" t="s">
        <v>68</v>
      </c>
      <c r="E92" s="10" t="n">
        <v>2672839</v>
      </c>
    </row>
    <row r="93" customFormat="false" ht="15" hidden="false" customHeight="false" outlineLevel="0" collapsed="false">
      <c r="A93" s="10" t="n">
        <v>4226105455396</v>
      </c>
      <c r="B93" s="15" t="n">
        <v>21828.32</v>
      </c>
      <c r="C93" s="10" t="n">
        <v>406010943</v>
      </c>
      <c r="D93" s="10" t="s">
        <v>68</v>
      </c>
      <c r="E93" s="10" t="n">
        <v>2672839</v>
      </c>
    </row>
    <row r="94" customFormat="false" ht="15" hidden="false" customHeight="false" outlineLevel="0" collapsed="false">
      <c r="A94" s="10" t="n">
        <v>4226105457222</v>
      </c>
      <c r="B94" s="15" t="n">
        <v>21483.97</v>
      </c>
      <c r="C94" s="10" t="n">
        <v>406010951</v>
      </c>
      <c r="D94" s="10" t="s">
        <v>68</v>
      </c>
      <c r="E94" s="10" t="n">
        <v>2672839</v>
      </c>
    </row>
    <row r="95" customFormat="false" ht="15" hidden="false" customHeight="false" outlineLevel="0" collapsed="false">
      <c r="A95" s="10" t="n">
        <v>4226105458509</v>
      </c>
      <c r="B95" s="15" t="n">
        <v>7492.11</v>
      </c>
      <c r="C95" s="10" t="n">
        <v>406030030</v>
      </c>
      <c r="D95" s="10" t="s">
        <v>68</v>
      </c>
      <c r="E95" s="10" t="n">
        <v>2672839</v>
      </c>
    </row>
    <row r="96" customFormat="false" ht="15" hidden="false" customHeight="false" outlineLevel="0" collapsed="false">
      <c r="A96" s="10" t="n">
        <v>4226105458950</v>
      </c>
      <c r="B96" s="15" t="n">
        <v>24383.92</v>
      </c>
      <c r="C96" s="10" t="n">
        <v>406010951</v>
      </c>
      <c r="D96" s="10" t="s">
        <v>68</v>
      </c>
      <c r="E96" s="10" t="n">
        <v>2672839</v>
      </c>
    </row>
    <row r="97" customFormat="false" ht="15" hidden="false" customHeight="false" outlineLevel="0" collapsed="false">
      <c r="A97" s="10" t="n">
        <v>4226105460930</v>
      </c>
      <c r="B97" s="15" t="n">
        <v>8307.56</v>
      </c>
      <c r="C97" s="10" t="n">
        <v>406030022</v>
      </c>
      <c r="D97" s="10" t="s">
        <v>69</v>
      </c>
      <c r="E97" s="10" t="n">
        <v>2672839</v>
      </c>
      <c r="F97" s="31" t="e">
        <f aca="false">VLOOKUP(C97,premios!$A$1:$B$100,2,0)</f>
        <v>#N/A</v>
      </c>
    </row>
    <row r="98" customFormat="false" ht="15" hidden="false" customHeight="false" outlineLevel="0" collapsed="false">
      <c r="A98" s="10" t="n">
        <v>4226105462315</v>
      </c>
      <c r="B98" s="15" t="n">
        <v>25964.92</v>
      </c>
      <c r="C98" s="10" t="n">
        <v>406010692</v>
      </c>
      <c r="D98" s="10" t="s">
        <v>69</v>
      </c>
      <c r="E98" s="10" t="n">
        <v>2672839</v>
      </c>
      <c r="F98" s="31" t="e">
        <f aca="false">VLOOKUP(C98,premios!$A$1:$B$100,2,0)</f>
        <v>#N/A</v>
      </c>
    </row>
    <row r="99" customFormat="false" ht="15" hidden="false" customHeight="false" outlineLevel="0" collapsed="false">
      <c r="A99" s="10" t="n">
        <v>4226105453724</v>
      </c>
      <c r="B99" s="15" t="n">
        <v>7088.51</v>
      </c>
      <c r="C99" s="10" t="n">
        <v>406030030</v>
      </c>
      <c r="D99" s="10" t="s">
        <v>69</v>
      </c>
      <c r="E99" s="10" t="n">
        <v>2672839</v>
      </c>
      <c r="F99" s="31" t="e">
        <f aca="false">VLOOKUP(C99,premios!$A$1:$B$100,2,0)</f>
        <v>#N/A</v>
      </c>
    </row>
    <row r="100" customFormat="false" ht="15" hidden="false" customHeight="false" outlineLevel="0" collapsed="false">
      <c r="A100" s="10" t="n">
        <v>4226105466638</v>
      </c>
      <c r="B100" s="15" t="n">
        <v>9706.05</v>
      </c>
      <c r="C100" s="10" t="n">
        <v>406030049</v>
      </c>
      <c r="D100" s="10" t="s">
        <v>68</v>
      </c>
      <c r="E100" s="10" t="n">
        <v>2672839</v>
      </c>
    </row>
    <row r="101" customFormat="false" ht="15" hidden="false" customHeight="false" outlineLevel="0" collapsed="false">
      <c r="A101" s="10" t="n">
        <v>4226105466814</v>
      </c>
      <c r="B101" s="15" t="n">
        <v>6879.41</v>
      </c>
      <c r="C101" s="10" t="n">
        <v>406030030</v>
      </c>
      <c r="D101" s="10" t="s">
        <v>68</v>
      </c>
      <c r="E101" s="10" t="n">
        <v>2672839</v>
      </c>
    </row>
    <row r="102" customFormat="false" ht="15" hidden="false" customHeight="false" outlineLevel="0" collapsed="false">
      <c r="A102" s="10" t="n">
        <v>4226105467750</v>
      </c>
      <c r="B102" s="15" t="n">
        <v>8283.96</v>
      </c>
      <c r="C102" s="10" t="n">
        <v>406030030</v>
      </c>
      <c r="D102" s="10" t="s">
        <v>68</v>
      </c>
      <c r="E102" s="10" t="n">
        <v>2672839</v>
      </c>
    </row>
    <row r="103" customFormat="false" ht="15" hidden="false" customHeight="false" outlineLevel="0" collapsed="false">
      <c r="A103" s="10" t="n">
        <v>4226105470334</v>
      </c>
      <c r="B103" s="15" t="n">
        <v>8256.2</v>
      </c>
      <c r="C103" s="10" t="n">
        <v>406030049</v>
      </c>
      <c r="D103" s="10" t="s">
        <v>68</v>
      </c>
      <c r="E103" s="10" t="n">
        <v>2672839</v>
      </c>
    </row>
    <row r="104" customFormat="false" ht="15" hidden="false" customHeight="false" outlineLevel="0" collapsed="false">
      <c r="A104" s="10" t="n">
        <v>4226105471027</v>
      </c>
      <c r="B104" s="15" t="n">
        <v>6254.01</v>
      </c>
      <c r="C104" s="10" t="n">
        <v>406030030</v>
      </c>
      <c r="D104" s="10" t="s">
        <v>68</v>
      </c>
      <c r="E104" s="10" t="n">
        <v>2672839</v>
      </c>
    </row>
    <row r="105" customFormat="false" ht="15" hidden="false" customHeight="false" outlineLevel="0" collapsed="false">
      <c r="A105" s="10" t="n">
        <v>4226105476340</v>
      </c>
      <c r="B105" s="15" t="n">
        <v>4452.79</v>
      </c>
      <c r="C105" s="10" t="n">
        <v>406040060</v>
      </c>
      <c r="D105" s="10" t="s">
        <v>69</v>
      </c>
      <c r="E105" s="10" t="n">
        <v>2672839</v>
      </c>
      <c r="F105" s="31" t="e">
        <f aca="false">VLOOKUP(C105,premios!$A$1:$B$100,2,0)</f>
        <v>#N/A</v>
      </c>
    </row>
    <row r="106" customFormat="false" ht="15" hidden="false" customHeight="false" outlineLevel="0" collapsed="false">
      <c r="A106" s="10" t="n">
        <v>4226105476351</v>
      </c>
      <c r="B106" s="15" t="n">
        <v>1804.4</v>
      </c>
      <c r="C106" s="10" t="n">
        <v>406040060</v>
      </c>
      <c r="D106" s="10" t="s">
        <v>68</v>
      </c>
      <c r="E106" s="10" t="n">
        <v>2672839</v>
      </c>
    </row>
    <row r="107" customFormat="false" ht="15" hidden="false" customHeight="false" outlineLevel="0" collapsed="false">
      <c r="A107" s="10" t="n">
        <v>4226105476362</v>
      </c>
      <c r="B107" s="15" t="n">
        <v>1606.67</v>
      </c>
      <c r="C107" s="10" t="n">
        <v>406040052</v>
      </c>
      <c r="D107" s="10" t="s">
        <v>69</v>
      </c>
      <c r="E107" s="10" t="n">
        <v>2672839</v>
      </c>
      <c r="F107" s="31" t="e">
        <f aca="false">VLOOKUP(C107,premios!$A$1:$B$100,2,0)</f>
        <v>#N/A</v>
      </c>
    </row>
    <row r="108" customFormat="false" ht="15" hidden="false" customHeight="false" outlineLevel="0" collapsed="false">
      <c r="A108" s="10" t="n">
        <v>4226105476384</v>
      </c>
      <c r="B108" s="15" t="n">
        <v>4263.06</v>
      </c>
      <c r="C108" s="10" t="n">
        <v>406040060</v>
      </c>
      <c r="D108" s="10" t="s">
        <v>69</v>
      </c>
      <c r="E108" s="10" t="n">
        <v>2672839</v>
      </c>
      <c r="F108" s="31" t="e">
        <f aca="false">VLOOKUP(C108,premios!$A$1:$B$100,2,0)</f>
        <v>#N/A</v>
      </c>
    </row>
    <row r="109" customFormat="false" ht="15" hidden="false" customHeight="false" outlineLevel="0" collapsed="false">
      <c r="A109" s="10" t="n">
        <v>4226105476395</v>
      </c>
      <c r="B109" s="15" t="n">
        <v>6471.29</v>
      </c>
      <c r="C109" s="10" t="n">
        <v>406040060</v>
      </c>
      <c r="D109" s="10" t="s">
        <v>69</v>
      </c>
      <c r="E109" s="10" t="n">
        <v>2672839</v>
      </c>
      <c r="F109" s="31" t="e">
        <f aca="false">VLOOKUP(C109,premios!$A$1:$B$100,2,0)</f>
        <v>#N/A</v>
      </c>
    </row>
    <row r="110" customFormat="false" ht="15" hidden="false" customHeight="false" outlineLevel="0" collapsed="false">
      <c r="A110" s="10" t="n">
        <v>4226105471643</v>
      </c>
      <c r="B110" s="15" t="n">
        <v>6285.76</v>
      </c>
      <c r="C110" s="10" t="n">
        <v>406030030</v>
      </c>
      <c r="D110" s="10" t="s">
        <v>68</v>
      </c>
      <c r="E110" s="10" t="n">
        <v>2672839</v>
      </c>
    </row>
    <row r="111" customFormat="false" ht="15" hidden="false" customHeight="false" outlineLevel="0" collapsed="false">
      <c r="A111" s="10" t="n">
        <v>4226102085150</v>
      </c>
      <c r="B111" s="15" t="n">
        <v>1688.52</v>
      </c>
      <c r="C111" s="10" t="n">
        <v>406020442</v>
      </c>
      <c r="D111" s="10" t="s">
        <v>68</v>
      </c>
      <c r="E111" s="10" t="n">
        <v>2691841</v>
      </c>
    </row>
    <row r="112" customFormat="false" ht="15" hidden="false" customHeight="false" outlineLevel="0" collapsed="false">
      <c r="A112" s="10" t="n">
        <v>4226102924373</v>
      </c>
      <c r="B112" s="15" t="n">
        <v>6357.18</v>
      </c>
      <c r="C112" s="10" t="n">
        <v>407010386</v>
      </c>
      <c r="D112" s="10" t="s">
        <v>69</v>
      </c>
      <c r="E112" s="10" t="n">
        <v>3039250</v>
      </c>
      <c r="F112" s="31" t="n">
        <f aca="false">VLOOKUP(C112,premios!$A$1:$B$100,2,0)</f>
        <v>3072.5</v>
      </c>
    </row>
    <row r="113" customFormat="false" ht="15" hidden="false" customHeight="false" outlineLevel="0" collapsed="false">
      <c r="A113" s="10" t="n">
        <v>4226102947814</v>
      </c>
      <c r="B113" s="15" t="n">
        <v>6368.2</v>
      </c>
      <c r="C113" s="10" t="n">
        <v>407010386</v>
      </c>
      <c r="D113" s="10" t="s">
        <v>69</v>
      </c>
      <c r="E113" s="10" t="n">
        <v>3039250</v>
      </c>
      <c r="F113" s="31" t="n">
        <f aca="false">VLOOKUP(C113,premios!$A$1:$B$100,2,0)</f>
        <v>3072.5</v>
      </c>
    </row>
    <row r="114" customFormat="false" ht="15" hidden="false" customHeight="false" outlineLevel="0" collapsed="false">
      <c r="A114" s="10" t="n">
        <v>4226102947870</v>
      </c>
      <c r="B114" s="15" t="n">
        <v>6173.36</v>
      </c>
      <c r="C114" s="10" t="n">
        <v>407010386</v>
      </c>
      <c r="D114" s="10" t="s">
        <v>69</v>
      </c>
      <c r="E114" s="10" t="n">
        <v>3039250</v>
      </c>
      <c r="F114" s="31" t="n">
        <f aca="false">VLOOKUP(C114,premios!$A$1:$B$100,2,0)</f>
        <v>3072.5</v>
      </c>
    </row>
    <row r="115" customFormat="false" ht="15" hidden="false" customHeight="false" outlineLevel="0" collapsed="false">
      <c r="A115" s="10" t="n">
        <v>4226102947880</v>
      </c>
      <c r="B115" s="15" t="n">
        <v>6346.16</v>
      </c>
      <c r="C115" s="10" t="n">
        <v>407010386</v>
      </c>
      <c r="D115" s="10" t="s">
        <v>69</v>
      </c>
      <c r="E115" s="10" t="n">
        <v>3039250</v>
      </c>
      <c r="F115" s="31" t="n">
        <f aca="false">VLOOKUP(C115,premios!$A$1:$B$100,2,0)</f>
        <v>3072.5</v>
      </c>
    </row>
    <row r="116" customFormat="false" ht="15" hidden="false" customHeight="false" outlineLevel="0" collapsed="false">
      <c r="A116" s="10" t="n">
        <v>4226102947891</v>
      </c>
      <c r="B116" s="15" t="n">
        <v>6183.04</v>
      </c>
      <c r="C116" s="10" t="n">
        <v>407010386</v>
      </c>
      <c r="D116" s="10" t="s">
        <v>69</v>
      </c>
      <c r="E116" s="10" t="n">
        <v>3039250</v>
      </c>
      <c r="F116" s="31" t="n">
        <f aca="false">VLOOKUP(C116,premios!$A$1:$B$100,2,0)</f>
        <v>3072.5</v>
      </c>
    </row>
    <row r="117" customFormat="false" ht="15" hidden="false" customHeight="false" outlineLevel="0" collapsed="false">
      <c r="A117" s="10" t="n">
        <v>4226102947902</v>
      </c>
      <c r="B117" s="15" t="n">
        <v>6325.49</v>
      </c>
      <c r="C117" s="10" t="n">
        <v>407010386</v>
      </c>
      <c r="D117" s="10" t="s">
        <v>69</v>
      </c>
      <c r="E117" s="10" t="n">
        <v>3039250</v>
      </c>
      <c r="F117" s="31" t="n">
        <f aca="false">VLOOKUP(C117,premios!$A$1:$B$100,2,0)</f>
        <v>3072.5</v>
      </c>
    </row>
    <row r="118" customFormat="false" ht="15" hidden="false" customHeight="false" outlineLevel="0" collapsed="false">
      <c r="A118" s="10" t="n">
        <v>4226102947913</v>
      </c>
      <c r="B118" s="15" t="n">
        <v>6319.14</v>
      </c>
      <c r="C118" s="10" t="n">
        <v>407010386</v>
      </c>
      <c r="D118" s="10" t="s">
        <v>69</v>
      </c>
      <c r="E118" s="10" t="n">
        <v>3039250</v>
      </c>
      <c r="F118" s="31" t="n">
        <f aca="false">VLOOKUP(C118,premios!$A$1:$B$100,2,0)</f>
        <v>3072.5</v>
      </c>
    </row>
    <row r="119" customFormat="false" ht="15" hidden="false" customHeight="false" outlineLevel="0" collapsed="false">
      <c r="A119" s="10" t="n">
        <v>4226102947946</v>
      </c>
      <c r="B119" s="15" t="n">
        <v>6164.02</v>
      </c>
      <c r="C119" s="10" t="n">
        <v>407010386</v>
      </c>
      <c r="D119" s="10" t="s">
        <v>69</v>
      </c>
      <c r="E119" s="10" t="n">
        <v>3039250</v>
      </c>
      <c r="F119" s="31" t="n">
        <f aca="false">VLOOKUP(C119,premios!$A$1:$B$100,2,0)</f>
        <v>3072.5</v>
      </c>
    </row>
    <row r="120" customFormat="false" ht="15" hidden="false" customHeight="false" outlineLevel="0" collapsed="false">
      <c r="A120" s="10" t="n">
        <v>4226102947748</v>
      </c>
      <c r="B120" s="15" t="n">
        <v>6335.14</v>
      </c>
      <c r="C120" s="10" t="n">
        <v>407010386</v>
      </c>
      <c r="D120" s="10" t="s">
        <v>69</v>
      </c>
      <c r="E120" s="10" t="n">
        <v>3039250</v>
      </c>
      <c r="F120" s="31" t="n">
        <f aca="false">VLOOKUP(C120,premios!$A$1:$B$100,2,0)</f>
        <v>3072.5</v>
      </c>
    </row>
    <row r="121" customFormat="false" ht="15" hidden="false" customHeight="false" outlineLevel="0" collapsed="false">
      <c r="A121" s="10" t="n">
        <v>4226102947979</v>
      </c>
      <c r="B121" s="15" t="n">
        <v>6316.12</v>
      </c>
      <c r="C121" s="10" t="n">
        <v>407010386</v>
      </c>
      <c r="D121" s="10" t="s">
        <v>69</v>
      </c>
      <c r="E121" s="10" t="n">
        <v>3039250</v>
      </c>
      <c r="F121" s="31" t="n">
        <f aca="false">VLOOKUP(C121,premios!$A$1:$B$100,2,0)</f>
        <v>3072.5</v>
      </c>
    </row>
    <row r="122" customFormat="false" ht="15" hidden="false" customHeight="false" outlineLevel="0" collapsed="false">
      <c r="A122" s="10" t="n">
        <v>4226102947990</v>
      </c>
      <c r="B122" s="15" t="n">
        <v>6316.12</v>
      </c>
      <c r="C122" s="10" t="n">
        <v>407010386</v>
      </c>
      <c r="D122" s="10" t="s">
        <v>69</v>
      </c>
      <c r="E122" s="10" t="n">
        <v>3039250</v>
      </c>
      <c r="F122" s="31" t="n">
        <f aca="false">VLOOKUP(C122,premios!$A$1:$B$100,2,0)</f>
        <v>3072.5</v>
      </c>
    </row>
    <row r="123" customFormat="false" ht="15" hidden="false" customHeight="false" outlineLevel="0" collapsed="false">
      <c r="A123" s="10" t="n">
        <v>4226102948001</v>
      </c>
      <c r="B123" s="15" t="n">
        <v>6153</v>
      </c>
      <c r="C123" s="10" t="n">
        <v>407010386</v>
      </c>
      <c r="D123" s="10" t="s">
        <v>69</v>
      </c>
      <c r="E123" s="10" t="n">
        <v>3039250</v>
      </c>
      <c r="F123" s="31" t="n">
        <f aca="false">VLOOKUP(C123,premios!$A$1:$B$100,2,0)</f>
        <v>3072.5</v>
      </c>
    </row>
    <row r="124" customFormat="false" ht="15" hidden="false" customHeight="false" outlineLevel="0" collapsed="false">
      <c r="A124" s="10" t="n">
        <v>4226102948287</v>
      </c>
      <c r="B124" s="15" t="n">
        <v>6153</v>
      </c>
      <c r="C124" s="10" t="n">
        <v>407010386</v>
      </c>
      <c r="D124" s="10" t="s">
        <v>69</v>
      </c>
      <c r="E124" s="10" t="n">
        <v>3039250</v>
      </c>
      <c r="F124" s="31" t="n">
        <f aca="false">VLOOKUP(C124,premios!$A$1:$B$100,2,0)</f>
        <v>3072.5</v>
      </c>
    </row>
    <row r="125" customFormat="false" ht="15" hidden="false" customHeight="false" outlineLevel="0" collapsed="false">
      <c r="A125" s="10" t="n">
        <v>4226102948298</v>
      </c>
      <c r="B125" s="15" t="n">
        <v>6335.14</v>
      </c>
      <c r="C125" s="10" t="n">
        <v>407010386</v>
      </c>
      <c r="D125" s="10" t="s">
        <v>69</v>
      </c>
      <c r="E125" s="10" t="n">
        <v>3039250</v>
      </c>
      <c r="F125" s="31" t="n">
        <f aca="false">VLOOKUP(C125,premios!$A$1:$B$100,2,0)</f>
        <v>3072.5</v>
      </c>
    </row>
    <row r="126" customFormat="false" ht="15" hidden="false" customHeight="false" outlineLevel="0" collapsed="false">
      <c r="A126" s="10" t="n">
        <v>4226102957109</v>
      </c>
      <c r="B126" s="15" t="n">
        <v>6153</v>
      </c>
      <c r="C126" s="10" t="n">
        <v>407010386</v>
      </c>
      <c r="D126" s="10" t="s">
        <v>69</v>
      </c>
      <c r="E126" s="10" t="n">
        <v>3039250</v>
      </c>
      <c r="F126" s="31" t="n">
        <f aca="false">VLOOKUP(C126,premios!$A$1:$B$100,2,0)</f>
        <v>3072.5</v>
      </c>
    </row>
    <row r="127" customFormat="false" ht="15" hidden="false" customHeight="false" outlineLevel="0" collapsed="false">
      <c r="A127" s="10" t="n">
        <v>4226102957110</v>
      </c>
      <c r="B127" s="15" t="n">
        <v>6319.14</v>
      </c>
      <c r="C127" s="10" t="n">
        <v>407010386</v>
      </c>
      <c r="D127" s="10" t="s">
        <v>69</v>
      </c>
      <c r="E127" s="10" t="n">
        <v>3039250</v>
      </c>
      <c r="F127" s="31" t="n">
        <f aca="false">VLOOKUP(C127,premios!$A$1:$B$100,2,0)</f>
        <v>3072.5</v>
      </c>
    </row>
    <row r="128" customFormat="false" ht="15" hidden="false" customHeight="false" outlineLevel="0" collapsed="false">
      <c r="A128" s="10" t="n">
        <v>4226102947957</v>
      </c>
      <c r="B128" s="15" t="n">
        <v>6338.16</v>
      </c>
      <c r="C128" s="10" t="n">
        <v>407010386</v>
      </c>
      <c r="D128" s="10" t="s">
        <v>69</v>
      </c>
      <c r="E128" s="10" t="n">
        <v>3039250</v>
      </c>
      <c r="F128" s="31" t="n">
        <f aca="false">VLOOKUP(C128,premios!$A$1:$B$100,2,0)</f>
        <v>3072.5</v>
      </c>
    </row>
    <row r="129" customFormat="false" ht="15" hidden="false" customHeight="false" outlineLevel="0" collapsed="false">
      <c r="A129" s="10" t="n">
        <v>4226102957131</v>
      </c>
      <c r="B129" s="15" t="n">
        <v>6327.14</v>
      </c>
      <c r="C129" s="10" t="n">
        <v>407010386</v>
      </c>
      <c r="D129" s="10" t="s">
        <v>69</v>
      </c>
      <c r="E129" s="10" t="n">
        <v>3039250</v>
      </c>
      <c r="F129" s="31" t="n">
        <f aca="false">VLOOKUP(C129,premios!$A$1:$B$100,2,0)</f>
        <v>3072.5</v>
      </c>
    </row>
    <row r="130" customFormat="false" ht="15" hidden="false" customHeight="false" outlineLevel="0" collapsed="false">
      <c r="A130" s="10" t="n">
        <v>4226102957142</v>
      </c>
      <c r="B130" s="15" t="n">
        <v>6153</v>
      </c>
      <c r="C130" s="10" t="n">
        <v>407010386</v>
      </c>
      <c r="D130" s="10" t="s">
        <v>69</v>
      </c>
      <c r="E130" s="10" t="n">
        <v>3039250</v>
      </c>
      <c r="F130" s="31" t="n">
        <f aca="false">VLOOKUP(C130,premios!$A$1:$B$100,2,0)</f>
        <v>3072.5</v>
      </c>
    </row>
    <row r="131" customFormat="false" ht="15" hidden="false" customHeight="false" outlineLevel="0" collapsed="false">
      <c r="A131" s="10" t="n">
        <v>4226102957153</v>
      </c>
      <c r="B131" s="15" t="n">
        <v>6316.12</v>
      </c>
      <c r="C131" s="10" t="n">
        <v>407010386</v>
      </c>
      <c r="D131" s="10" t="s">
        <v>69</v>
      </c>
      <c r="E131" s="10" t="n">
        <v>3039250</v>
      </c>
      <c r="F131" s="31" t="n">
        <f aca="false">VLOOKUP(C131,premios!$A$1:$B$100,2,0)</f>
        <v>3072.5</v>
      </c>
    </row>
    <row r="132" customFormat="false" ht="15" hidden="false" customHeight="false" outlineLevel="0" collapsed="false">
      <c r="A132" s="10" t="n">
        <v>4226102957164</v>
      </c>
      <c r="B132" s="15" t="n">
        <v>6153</v>
      </c>
      <c r="C132" s="10" t="n">
        <v>407010386</v>
      </c>
      <c r="D132" s="10" t="s">
        <v>69</v>
      </c>
      <c r="E132" s="10" t="n">
        <v>3039250</v>
      </c>
      <c r="F132" s="31" t="n">
        <f aca="false">VLOOKUP(C132,premios!$A$1:$B$100,2,0)</f>
        <v>3072.5</v>
      </c>
    </row>
    <row r="133" customFormat="false" ht="15" hidden="false" customHeight="false" outlineLevel="0" collapsed="false">
      <c r="A133" s="10" t="n">
        <v>4226102957175</v>
      </c>
      <c r="B133" s="15" t="n">
        <v>6153</v>
      </c>
      <c r="C133" s="10" t="n">
        <v>407010386</v>
      </c>
      <c r="D133" s="10" t="s">
        <v>69</v>
      </c>
      <c r="E133" s="10" t="n">
        <v>3039250</v>
      </c>
      <c r="F133" s="31" t="n">
        <f aca="false">VLOOKUP(C133,premios!$A$1:$B$100,2,0)</f>
        <v>3072.5</v>
      </c>
    </row>
    <row r="134" customFormat="false" ht="15" hidden="false" customHeight="false" outlineLevel="0" collapsed="false">
      <c r="A134" s="10" t="n">
        <v>4226102957186</v>
      </c>
      <c r="B134" s="15" t="n">
        <v>6316.12</v>
      </c>
      <c r="C134" s="10" t="n">
        <v>407010386</v>
      </c>
      <c r="D134" s="10" t="s">
        <v>69</v>
      </c>
      <c r="E134" s="10" t="n">
        <v>3039250</v>
      </c>
      <c r="F134" s="31" t="n">
        <f aca="false">VLOOKUP(C134,premios!$A$1:$B$100,2,0)</f>
        <v>3072.5</v>
      </c>
    </row>
    <row r="135" customFormat="false" ht="15" hidden="false" customHeight="false" outlineLevel="0" collapsed="false">
      <c r="A135" s="10" t="n">
        <v>4226102957197</v>
      </c>
      <c r="B135" s="15" t="n">
        <v>6327.14</v>
      </c>
      <c r="C135" s="10" t="n">
        <v>407010386</v>
      </c>
      <c r="D135" s="10" t="s">
        <v>69</v>
      </c>
      <c r="E135" s="10" t="n">
        <v>3039250</v>
      </c>
      <c r="F135" s="31" t="n">
        <f aca="false">VLOOKUP(C135,premios!$A$1:$B$100,2,0)</f>
        <v>3072.5</v>
      </c>
    </row>
    <row r="136" customFormat="false" ht="15" hidden="false" customHeight="false" outlineLevel="0" collapsed="false">
      <c r="A136" s="10" t="n">
        <v>4226102957120</v>
      </c>
      <c r="B136" s="15" t="n">
        <v>6316.12</v>
      </c>
      <c r="C136" s="10" t="n">
        <v>407010386</v>
      </c>
      <c r="D136" s="10" t="s">
        <v>69</v>
      </c>
      <c r="E136" s="10" t="n">
        <v>3039250</v>
      </c>
      <c r="F136" s="31" t="n">
        <f aca="false">VLOOKUP(C136,premios!$A$1:$B$100,2,0)</f>
        <v>3072.5</v>
      </c>
    </row>
    <row r="137" customFormat="false" ht="15" hidden="false" customHeight="false" outlineLevel="0" collapsed="false">
      <c r="A137" s="10" t="n">
        <v>4226102957219</v>
      </c>
      <c r="B137" s="15" t="n">
        <v>6327.14</v>
      </c>
      <c r="C137" s="10" t="n">
        <v>407010386</v>
      </c>
      <c r="D137" s="10" t="s">
        <v>69</v>
      </c>
      <c r="E137" s="10" t="n">
        <v>3039250</v>
      </c>
      <c r="F137" s="31" t="n">
        <f aca="false">VLOOKUP(C137,premios!$A$1:$B$100,2,0)</f>
        <v>3072.5</v>
      </c>
    </row>
    <row r="138" customFormat="false" ht="15" hidden="false" customHeight="false" outlineLevel="0" collapsed="false">
      <c r="A138" s="10" t="n">
        <v>4226102957220</v>
      </c>
      <c r="B138" s="15" t="n">
        <v>6145</v>
      </c>
      <c r="C138" s="10" t="n">
        <v>407010386</v>
      </c>
      <c r="D138" s="10" t="s">
        <v>69</v>
      </c>
      <c r="E138" s="10" t="n">
        <v>3039250</v>
      </c>
      <c r="F138" s="31" t="n">
        <f aca="false">VLOOKUP(C138,premios!$A$1:$B$100,2,0)</f>
        <v>3072.5</v>
      </c>
    </row>
    <row r="139" customFormat="false" ht="15" hidden="false" customHeight="false" outlineLevel="0" collapsed="false">
      <c r="A139" s="10" t="n">
        <v>4226102957230</v>
      </c>
      <c r="B139" s="15" t="n">
        <v>6308.12</v>
      </c>
      <c r="C139" s="10" t="n">
        <v>407010386</v>
      </c>
      <c r="D139" s="10" t="s">
        <v>69</v>
      </c>
      <c r="E139" s="10" t="n">
        <v>3039250</v>
      </c>
      <c r="F139" s="31" t="n">
        <f aca="false">VLOOKUP(C139,premios!$A$1:$B$100,2,0)</f>
        <v>3072.5</v>
      </c>
    </row>
    <row r="140" customFormat="false" ht="15" hidden="false" customHeight="false" outlineLevel="0" collapsed="false">
      <c r="A140" s="10" t="n">
        <v>4226102957241</v>
      </c>
      <c r="B140" s="15" t="n">
        <v>6338.16</v>
      </c>
      <c r="C140" s="10" t="n">
        <v>407010386</v>
      </c>
      <c r="D140" s="10" t="s">
        <v>69</v>
      </c>
      <c r="E140" s="10" t="n">
        <v>3039250</v>
      </c>
      <c r="F140" s="31" t="n">
        <f aca="false">VLOOKUP(C140,premios!$A$1:$B$100,2,0)</f>
        <v>3072.5</v>
      </c>
    </row>
    <row r="141" customFormat="false" ht="15" hidden="false" customHeight="false" outlineLevel="0" collapsed="false">
      <c r="A141" s="10" t="n">
        <v>4226102957252</v>
      </c>
      <c r="B141" s="15" t="n">
        <v>6338.16</v>
      </c>
      <c r="C141" s="10" t="n">
        <v>407010386</v>
      </c>
      <c r="D141" s="10" t="s">
        <v>69</v>
      </c>
      <c r="E141" s="10" t="n">
        <v>3039250</v>
      </c>
      <c r="F141" s="31" t="n">
        <f aca="false">VLOOKUP(C141,premios!$A$1:$B$100,2,0)</f>
        <v>3072.5</v>
      </c>
    </row>
    <row r="142" customFormat="false" ht="15" hidden="false" customHeight="false" outlineLevel="0" collapsed="false">
      <c r="A142" s="10" t="n">
        <v>4226102957263</v>
      </c>
      <c r="B142" s="15" t="n">
        <v>6346.16</v>
      </c>
      <c r="C142" s="10" t="n">
        <v>407010386</v>
      </c>
      <c r="D142" s="10" t="s">
        <v>69</v>
      </c>
      <c r="E142" s="10" t="n">
        <v>3039250</v>
      </c>
      <c r="F142" s="31" t="n">
        <f aca="false">VLOOKUP(C142,premios!$A$1:$B$100,2,0)</f>
        <v>3072.5</v>
      </c>
    </row>
    <row r="143" customFormat="false" ht="15" hidden="false" customHeight="false" outlineLevel="0" collapsed="false">
      <c r="A143" s="10" t="n">
        <v>4226102957274</v>
      </c>
      <c r="B143" s="15" t="n">
        <v>6164.02</v>
      </c>
      <c r="C143" s="10" t="n">
        <v>407010386</v>
      </c>
      <c r="D143" s="10" t="s">
        <v>69</v>
      </c>
      <c r="E143" s="10" t="n">
        <v>3039250</v>
      </c>
      <c r="F143" s="31" t="n">
        <f aca="false">VLOOKUP(C143,premios!$A$1:$B$100,2,0)</f>
        <v>3072.5</v>
      </c>
    </row>
    <row r="144" customFormat="false" ht="15" hidden="false" customHeight="false" outlineLevel="0" collapsed="false">
      <c r="A144" s="10" t="n">
        <v>4226102957208</v>
      </c>
      <c r="B144" s="15" t="n">
        <v>6316.12</v>
      </c>
      <c r="C144" s="10" t="n">
        <v>407010386</v>
      </c>
      <c r="D144" s="10" t="s">
        <v>69</v>
      </c>
      <c r="E144" s="10" t="n">
        <v>3039250</v>
      </c>
      <c r="F144" s="31" t="n">
        <f aca="false">VLOOKUP(C144,premios!$A$1:$B$100,2,0)</f>
        <v>3072.5</v>
      </c>
    </row>
    <row r="145" customFormat="false" ht="15" hidden="false" customHeight="false" outlineLevel="0" collapsed="false">
      <c r="A145" s="10" t="n">
        <v>4226102957296</v>
      </c>
      <c r="B145" s="15" t="n">
        <v>6327.14</v>
      </c>
      <c r="C145" s="10" t="n">
        <v>407010386</v>
      </c>
      <c r="D145" s="10" t="s">
        <v>69</v>
      </c>
      <c r="E145" s="10" t="n">
        <v>3039250</v>
      </c>
      <c r="F145" s="31" t="n">
        <f aca="false">VLOOKUP(C145,premios!$A$1:$B$100,2,0)</f>
        <v>3072.5</v>
      </c>
    </row>
    <row r="146" customFormat="false" ht="15" hidden="false" customHeight="false" outlineLevel="0" collapsed="false">
      <c r="A146" s="10" t="n">
        <v>4226102957307</v>
      </c>
      <c r="B146" s="15" t="n">
        <v>6327.14</v>
      </c>
      <c r="C146" s="10" t="n">
        <v>407010386</v>
      </c>
      <c r="D146" s="10" t="s">
        <v>69</v>
      </c>
      <c r="E146" s="10" t="n">
        <v>3039250</v>
      </c>
      <c r="F146" s="31" t="n">
        <f aca="false">VLOOKUP(C146,premios!$A$1:$B$100,2,0)</f>
        <v>3072.5</v>
      </c>
    </row>
    <row r="147" customFormat="false" ht="15" hidden="false" customHeight="false" outlineLevel="0" collapsed="false">
      <c r="A147" s="10" t="n">
        <v>4226102957318</v>
      </c>
      <c r="B147" s="15" t="n">
        <v>6312.79</v>
      </c>
      <c r="C147" s="10" t="n">
        <v>407010386</v>
      </c>
      <c r="D147" s="10" t="s">
        <v>69</v>
      </c>
      <c r="E147" s="10" t="n">
        <v>3039250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4226102957329</v>
      </c>
      <c r="B148" s="15" t="n">
        <v>6327.14</v>
      </c>
      <c r="C148" s="10" t="n">
        <v>407010386</v>
      </c>
      <c r="D148" s="10" t="s">
        <v>69</v>
      </c>
      <c r="E148" s="10" t="n">
        <v>3039250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4226102957330</v>
      </c>
      <c r="B149" s="15" t="n">
        <v>6164.02</v>
      </c>
      <c r="C149" s="10" t="n">
        <v>407010386</v>
      </c>
      <c r="D149" s="10" t="s">
        <v>69</v>
      </c>
      <c r="E149" s="10" t="n">
        <v>3039250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4226102957340</v>
      </c>
      <c r="B150" s="15" t="n">
        <v>6164.02</v>
      </c>
      <c r="C150" s="10" t="n">
        <v>407010386</v>
      </c>
      <c r="D150" s="10" t="s">
        <v>69</v>
      </c>
      <c r="E150" s="10" t="n">
        <v>3039250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4226102957967</v>
      </c>
      <c r="B151" s="15" t="n">
        <v>6308.12</v>
      </c>
      <c r="C151" s="10" t="n">
        <v>407010386</v>
      </c>
      <c r="D151" s="10" t="s">
        <v>69</v>
      </c>
      <c r="E151" s="10" t="n">
        <v>3039250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4226102957285</v>
      </c>
      <c r="B152" s="15" t="n">
        <v>6327.14</v>
      </c>
      <c r="C152" s="10" t="n">
        <v>407010386</v>
      </c>
      <c r="D152" s="10" t="s">
        <v>69</v>
      </c>
      <c r="E152" s="10" t="n">
        <v>3039250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4226102966239</v>
      </c>
      <c r="B153" s="15" t="n">
        <v>6194.06</v>
      </c>
      <c r="C153" s="10" t="n">
        <v>407010386</v>
      </c>
      <c r="D153" s="10" t="s">
        <v>69</v>
      </c>
      <c r="E153" s="10" t="n">
        <v>3039250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4226102966240</v>
      </c>
      <c r="B154" s="15" t="n">
        <v>6183.04</v>
      </c>
      <c r="C154" s="10" t="n">
        <v>407010386</v>
      </c>
      <c r="D154" s="10" t="s">
        <v>69</v>
      </c>
      <c r="E154" s="10" t="n">
        <v>3039250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4226102966250</v>
      </c>
      <c r="B155" s="15" t="n">
        <v>6183.04</v>
      </c>
      <c r="C155" s="10" t="n">
        <v>407010386</v>
      </c>
      <c r="D155" s="10" t="s">
        <v>69</v>
      </c>
      <c r="E155" s="10" t="n">
        <v>3039250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4226102966261</v>
      </c>
      <c r="B156" s="15" t="n">
        <v>6346.16</v>
      </c>
      <c r="C156" s="10" t="n">
        <v>407010386</v>
      </c>
      <c r="D156" s="10" t="s">
        <v>69</v>
      </c>
      <c r="E156" s="10" t="n">
        <v>3039250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4226102966283</v>
      </c>
      <c r="B157" s="15" t="n">
        <v>6352.2</v>
      </c>
      <c r="C157" s="10" t="n">
        <v>407010386</v>
      </c>
      <c r="D157" s="10" t="s">
        <v>69</v>
      </c>
      <c r="E157" s="10" t="n">
        <v>3039250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4226102966294</v>
      </c>
      <c r="B158" s="15" t="n">
        <v>6168.69</v>
      </c>
      <c r="C158" s="10" t="n">
        <v>407010386</v>
      </c>
      <c r="D158" s="10" t="s">
        <v>69</v>
      </c>
      <c r="E158" s="10" t="n">
        <v>3039250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4226102966305</v>
      </c>
      <c r="B159" s="15" t="n">
        <v>6183.04</v>
      </c>
      <c r="C159" s="10" t="n">
        <v>407010386</v>
      </c>
      <c r="D159" s="10" t="s">
        <v>69</v>
      </c>
      <c r="E159" s="10" t="n">
        <v>3039250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4226102966316</v>
      </c>
      <c r="B160" s="15" t="n">
        <v>6194.06</v>
      </c>
      <c r="C160" s="10" t="n">
        <v>407010386</v>
      </c>
      <c r="D160" s="10" t="s">
        <v>69</v>
      </c>
      <c r="E160" s="10" t="n">
        <v>3039250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4226102966228</v>
      </c>
      <c r="B161" s="15" t="n">
        <v>6335.14</v>
      </c>
      <c r="C161" s="10" t="n">
        <v>407010386</v>
      </c>
      <c r="D161" s="10" t="s">
        <v>69</v>
      </c>
      <c r="E161" s="10" t="n">
        <v>3039250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4226102973477</v>
      </c>
      <c r="B162" s="15" t="n">
        <v>6308.12</v>
      </c>
      <c r="C162" s="10" t="n">
        <v>407010386</v>
      </c>
      <c r="D162" s="10" t="s">
        <v>69</v>
      </c>
      <c r="E162" s="10" t="n">
        <v>3039250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4226102975446</v>
      </c>
      <c r="B163" s="15" t="n">
        <v>6368.2</v>
      </c>
      <c r="C163" s="10" t="n">
        <v>407010386</v>
      </c>
      <c r="D163" s="10" t="s">
        <v>69</v>
      </c>
      <c r="E163" s="10" t="n">
        <v>3039250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4226102975468</v>
      </c>
      <c r="B164" s="15" t="n">
        <v>6368.2</v>
      </c>
      <c r="C164" s="10" t="n">
        <v>407010386</v>
      </c>
      <c r="D164" s="10" t="s">
        <v>69</v>
      </c>
      <c r="E164" s="10" t="n">
        <v>3039250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4226102975479</v>
      </c>
      <c r="B165" s="15" t="n">
        <v>6357.18</v>
      </c>
      <c r="C165" s="10" t="n">
        <v>407010386</v>
      </c>
      <c r="D165" s="10" t="s">
        <v>69</v>
      </c>
      <c r="E165" s="10" t="n">
        <v>3039250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4226102975501</v>
      </c>
      <c r="B166" s="15" t="n">
        <v>6186.06</v>
      </c>
      <c r="C166" s="10" t="n">
        <v>407010386</v>
      </c>
      <c r="D166" s="10" t="s">
        <v>69</v>
      </c>
      <c r="E166" s="10" t="n">
        <v>3039250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4226102975512</v>
      </c>
      <c r="B167" s="15" t="n">
        <v>6186.06</v>
      </c>
      <c r="C167" s="10" t="n">
        <v>407010386</v>
      </c>
      <c r="D167" s="10" t="s">
        <v>69</v>
      </c>
      <c r="E167" s="10" t="n">
        <v>3039250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4226102979384</v>
      </c>
      <c r="B168" s="15" t="n">
        <v>6183.04</v>
      </c>
      <c r="C168" s="10" t="n">
        <v>407010386</v>
      </c>
      <c r="D168" s="10" t="s">
        <v>69</v>
      </c>
      <c r="E168" s="10" t="n">
        <v>3039250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4226102966327</v>
      </c>
      <c r="B169" s="15" t="n">
        <v>6183.04</v>
      </c>
      <c r="C169" s="10" t="n">
        <v>407010386</v>
      </c>
      <c r="D169" s="10" t="s">
        <v>69</v>
      </c>
      <c r="E169" s="10" t="n">
        <v>3039250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4226102979406</v>
      </c>
      <c r="B170" s="15" t="n">
        <v>6183.04</v>
      </c>
      <c r="C170" s="10" t="n">
        <v>407010386</v>
      </c>
      <c r="D170" s="10" t="s">
        <v>69</v>
      </c>
      <c r="E170" s="10" t="n">
        <v>3039250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4226102979417</v>
      </c>
      <c r="B171" s="15" t="n">
        <v>6183.04</v>
      </c>
      <c r="C171" s="10" t="n">
        <v>407010386</v>
      </c>
      <c r="D171" s="10" t="s">
        <v>69</v>
      </c>
      <c r="E171" s="10" t="n">
        <v>3039250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4226102979439</v>
      </c>
      <c r="B172" s="15" t="n">
        <v>6194.06</v>
      </c>
      <c r="C172" s="10" t="n">
        <v>407010386</v>
      </c>
      <c r="D172" s="10" t="s">
        <v>69</v>
      </c>
      <c r="E172" s="10" t="n">
        <v>3039250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4226102981970</v>
      </c>
      <c r="B173" s="15" t="n">
        <v>6324.12</v>
      </c>
      <c r="C173" s="10" t="n">
        <v>407010386</v>
      </c>
      <c r="D173" s="10" t="s">
        <v>69</v>
      </c>
      <c r="E173" s="10" t="n">
        <v>3039250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4226102981991</v>
      </c>
      <c r="B174" s="15" t="n">
        <v>6324.12</v>
      </c>
      <c r="C174" s="10" t="n">
        <v>407010386</v>
      </c>
      <c r="D174" s="10" t="s">
        <v>69</v>
      </c>
      <c r="E174" s="10" t="n">
        <v>3039250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4226102982057</v>
      </c>
      <c r="B175" s="15" t="n">
        <v>6316.12</v>
      </c>
      <c r="C175" s="10" t="n">
        <v>407010386</v>
      </c>
      <c r="D175" s="10" t="s">
        <v>69</v>
      </c>
      <c r="E175" s="10" t="n">
        <v>3039250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4226102982068</v>
      </c>
      <c r="B176" s="15" t="n">
        <v>6346.16</v>
      </c>
      <c r="C176" s="10" t="n">
        <v>407010386</v>
      </c>
      <c r="D176" s="10" t="s">
        <v>69</v>
      </c>
      <c r="E176" s="10" t="n">
        <v>3039250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4226102979395</v>
      </c>
      <c r="B177" s="15" t="n">
        <v>6330.16</v>
      </c>
      <c r="C177" s="10" t="n">
        <v>407010386</v>
      </c>
      <c r="D177" s="10" t="s">
        <v>69</v>
      </c>
      <c r="E177" s="10" t="n">
        <v>3039250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4226103493140</v>
      </c>
      <c r="B178" s="15" t="n">
        <v>2124.1</v>
      </c>
      <c r="C178" s="10" t="n">
        <v>406030090</v>
      </c>
      <c r="D178" s="10" t="s">
        <v>68</v>
      </c>
      <c r="E178" s="10" t="n">
        <v>6048692</v>
      </c>
    </row>
    <row r="179" customFormat="false" ht="15" hidden="false" customHeight="false" outlineLevel="0" collapsed="false">
      <c r="A179" s="10" t="n">
        <v>4226103592348</v>
      </c>
      <c r="B179" s="15" t="n">
        <v>18952.89</v>
      </c>
      <c r="C179" s="10" t="n">
        <v>406030057</v>
      </c>
      <c r="D179" s="10" t="s">
        <v>68</v>
      </c>
      <c r="E179" s="10" t="n">
        <v>6048692</v>
      </c>
    </row>
    <row r="180" customFormat="false" ht="15" hidden="false" customHeight="false" outlineLevel="0" collapsed="false">
      <c r="A180" s="10" t="n">
        <v>4226103621300</v>
      </c>
      <c r="B180" s="15" t="n">
        <v>40735.9</v>
      </c>
      <c r="C180" s="10" t="n">
        <v>406010587</v>
      </c>
      <c r="D180" s="10" t="s">
        <v>68</v>
      </c>
      <c r="E180" s="10" t="n">
        <v>6048692</v>
      </c>
    </row>
    <row r="181" customFormat="false" ht="15" hidden="false" customHeight="false" outlineLevel="0" collapsed="false">
      <c r="A181" s="10" t="n">
        <v>4226103623566</v>
      </c>
      <c r="B181" s="15" t="n">
        <v>5994.08</v>
      </c>
      <c r="C181" s="10" t="n">
        <v>406050066</v>
      </c>
      <c r="D181" s="10" t="s">
        <v>69</v>
      </c>
      <c r="E181" s="10" t="n">
        <v>6048692</v>
      </c>
      <c r="F181" s="31" t="n">
        <f aca="false">VLOOKUP(C181,premios!$A$1:$B$100,2,0)</f>
        <v>1445.78</v>
      </c>
    </row>
    <row r="182" customFormat="false" ht="15" hidden="false" customHeight="false" outlineLevel="0" collapsed="false">
      <c r="A182" s="10" t="n">
        <v>4226103623577</v>
      </c>
      <c r="B182" s="15" t="n">
        <v>5896.6</v>
      </c>
      <c r="C182" s="10" t="n">
        <v>406050066</v>
      </c>
      <c r="D182" s="10" t="s">
        <v>69</v>
      </c>
      <c r="E182" s="10" t="n">
        <v>6048692</v>
      </c>
      <c r="F182" s="31" t="n">
        <f aca="false">VLOOKUP(C182,premios!$A$1:$B$100,2,0)</f>
        <v>1445.78</v>
      </c>
    </row>
    <row r="183" customFormat="false" ht="15" hidden="false" customHeight="false" outlineLevel="0" collapsed="false">
      <c r="A183" s="10" t="n">
        <v>4226103624776</v>
      </c>
      <c r="B183" s="15" t="n">
        <v>2321.06</v>
      </c>
      <c r="C183" s="10" t="n">
        <v>406030057</v>
      </c>
      <c r="D183" s="10" t="s">
        <v>69</v>
      </c>
      <c r="E183" s="10" t="n">
        <v>6048692</v>
      </c>
      <c r="F183" s="31" t="e">
        <f aca="false">VLOOKUP(C183,premios!$A$1:$B$100,2,0)</f>
        <v>#N/A</v>
      </c>
    </row>
    <row r="184" customFormat="false" ht="15" hidden="false" customHeight="false" outlineLevel="0" collapsed="false">
      <c r="A184" s="10" t="n">
        <v>4226103628648</v>
      </c>
      <c r="B184" s="15" t="n">
        <v>4503.3</v>
      </c>
      <c r="C184" s="10" t="n">
        <v>406030138</v>
      </c>
      <c r="D184" s="10" t="s">
        <v>69</v>
      </c>
      <c r="E184" s="10" t="n">
        <v>6048692</v>
      </c>
      <c r="F184" s="31" t="e">
        <f aca="false">VLOOKUP(C184,premios!$A$1:$B$100,2,0)</f>
        <v>#N/A</v>
      </c>
    </row>
    <row r="185" customFormat="false" ht="15" hidden="false" customHeight="false" outlineLevel="0" collapsed="false">
      <c r="A185" s="10" t="n">
        <v>4226103618286</v>
      </c>
      <c r="B185" s="15" t="n">
        <v>2035.44</v>
      </c>
      <c r="C185" s="10" t="n">
        <v>406030057</v>
      </c>
      <c r="D185" s="10" t="s">
        <v>68</v>
      </c>
      <c r="E185" s="10" t="n">
        <v>6048692</v>
      </c>
    </row>
    <row r="186" customFormat="false" ht="15" hidden="false" customHeight="false" outlineLevel="0" collapsed="false">
      <c r="A186" s="10" t="n">
        <v>4226103633720</v>
      </c>
      <c r="B186" s="15" t="n">
        <v>6735.28</v>
      </c>
      <c r="C186" s="10" t="n">
        <v>406030057</v>
      </c>
      <c r="D186" s="10" t="s">
        <v>68</v>
      </c>
      <c r="E186" s="10" t="n">
        <v>6048692</v>
      </c>
    </row>
    <row r="187" customFormat="false" ht="15" hidden="false" customHeight="false" outlineLevel="0" collapsed="false">
      <c r="A187" s="10" t="n">
        <v>4226103652694</v>
      </c>
      <c r="B187" s="15" t="n">
        <v>14672.69</v>
      </c>
      <c r="C187" s="10" t="n">
        <v>406030057</v>
      </c>
      <c r="D187" s="10" t="s">
        <v>68</v>
      </c>
      <c r="E187" s="10" t="n">
        <v>6048692</v>
      </c>
    </row>
    <row r="188" customFormat="false" ht="15" hidden="false" customHeight="false" outlineLevel="0" collapsed="false">
      <c r="A188" s="10" t="n">
        <v>4226103660922</v>
      </c>
      <c r="B188" s="15" t="n">
        <v>9475.68</v>
      </c>
      <c r="C188" s="10" t="n">
        <v>406030057</v>
      </c>
      <c r="D188" s="10" t="s">
        <v>68</v>
      </c>
      <c r="E188" s="10" t="n">
        <v>6048692</v>
      </c>
    </row>
    <row r="189" customFormat="false" ht="15" hidden="false" customHeight="false" outlineLevel="0" collapsed="false">
      <c r="A189" s="10" t="n">
        <v>4226103632685</v>
      </c>
      <c r="B189" s="15" t="n">
        <v>27236.07</v>
      </c>
      <c r="C189" s="10" t="n">
        <v>415010012</v>
      </c>
      <c r="D189" s="10" t="s">
        <v>68</v>
      </c>
      <c r="E189" s="10" t="n">
        <v>6048692</v>
      </c>
    </row>
    <row r="190" customFormat="false" ht="15" hidden="false" customHeight="false" outlineLevel="0" collapsed="false">
      <c r="A190" s="10" t="n">
        <v>4226103664816</v>
      </c>
      <c r="B190" s="15" t="n">
        <v>2065.06</v>
      </c>
      <c r="C190" s="10" t="n">
        <v>406030090</v>
      </c>
      <c r="D190" s="10" t="s">
        <v>69</v>
      </c>
      <c r="E190" s="10" t="n">
        <v>6048692</v>
      </c>
      <c r="F190" s="31" t="e">
        <f aca="false">VLOOKUP(C190,premios!$A$1:$B$100,2,0)</f>
        <v>#N/A</v>
      </c>
    </row>
    <row r="191" customFormat="false" ht="15" hidden="false" customHeight="false" outlineLevel="0" collapsed="false">
      <c r="A191" s="10" t="n">
        <v>4226107064531</v>
      </c>
      <c r="B191" s="15" t="n">
        <v>1162.84</v>
      </c>
      <c r="C191" s="10" t="n">
        <v>406040060</v>
      </c>
      <c r="D191" s="10" t="s">
        <v>69</v>
      </c>
      <c r="E191" s="10" t="n">
        <v>9543856</v>
      </c>
      <c r="F191" s="31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65" activeCellId="1" sqref="F2:F84 A265"/>
    </sheetView>
  </sheetViews>
  <sheetFormatPr defaultColWidth="9.1484375" defaultRowHeight="15" zeroHeight="false" outlineLevelRow="0" outlineLevelCol="0"/>
  <cols>
    <col collapsed="false" customWidth="true" hidden="false" outlineLevel="0" max="2" min="1" style="31" width="15.57"/>
    <col collapsed="false" customWidth="false" hidden="false" outlineLevel="0" max="7" min="3" style="31" width="9.13"/>
    <col collapsed="false" customWidth="true" hidden="false" outlineLevel="0" max="8" min="8" style="31" width="15.42"/>
    <col collapsed="false" customWidth="false" hidden="false" outlineLevel="0" max="1024" min="9" style="31" width="9.13"/>
  </cols>
  <sheetData>
    <row r="1" customFormat="false" ht="15" hidden="false" customHeight="false" outlineLevel="0" collapsed="false">
      <c r="A1" s="31" t="s">
        <v>2</v>
      </c>
      <c r="B1" s="31" t="s">
        <v>1</v>
      </c>
      <c r="C1" s="31" t="s">
        <v>169</v>
      </c>
      <c r="D1" s="31" t="s">
        <v>170</v>
      </c>
      <c r="E1" s="31" t="s">
        <v>171</v>
      </c>
      <c r="F1" s="31" t="s">
        <v>172</v>
      </c>
      <c r="G1" s="31" t="s">
        <v>173</v>
      </c>
    </row>
    <row r="2" customFormat="false" ht="15" hidden="false" customHeight="false" outlineLevel="0" collapsed="false">
      <c r="A2" s="36" t="n">
        <v>4226104443066</v>
      </c>
      <c r="B2" s="36" t="n">
        <v>3039250</v>
      </c>
      <c r="C2" s="31" t="e">
        <f aca="false">VLOOKUP(A2,'BD-202605'!$A$1:$A$239,1,0)</f>
        <v>#N/A</v>
      </c>
      <c r="D2" s="43" t="n">
        <f aca="false">VLOOKUP(A2,'BD-202604'!$A$1:$A$239,1,0)</f>
        <v>4226104443066</v>
      </c>
      <c r="E2" s="31" t="e">
        <f aca="false">VLOOKUP(A2,'BD-202603'!$A$2:$A$214,1,0)</f>
        <v>#N/A</v>
      </c>
      <c r="F2" s="31" t="e">
        <f aca="false">VLOOKUP(A2,'BD-202602'!$A$2:$A$189,1,0)</f>
        <v>#N/A</v>
      </c>
      <c r="G2" s="31" t="e">
        <f aca="false">VLOOKUP(A2,'BD-202601'!$A$1:$A$198,1,0)</f>
        <v>#N/A</v>
      </c>
      <c r="H2" s="37" t="s">
        <v>174</v>
      </c>
    </row>
    <row r="3" customFormat="false" ht="15" hidden="false" customHeight="false" outlineLevel="0" collapsed="false">
      <c r="A3" s="10"/>
      <c r="B3" s="10" t="n">
        <v>2672839</v>
      </c>
      <c r="C3" s="31" t="e">
        <f aca="false">VLOOKUP(A3,'BD-202605'!$A$1:$A$239,1,0)</f>
        <v>#N/A</v>
      </c>
      <c r="D3" s="31" t="e">
        <f aca="false">VLOOKUP(A3,'BD-202604'!$A$1:$A$239,1,0)</f>
        <v>#N/A</v>
      </c>
      <c r="E3" s="31" t="e">
        <f aca="false">VLOOKUP(A3,'BD-202603'!$A$2:$A$214,1,0)</f>
        <v>#N/A</v>
      </c>
      <c r="F3" s="31" t="e">
        <f aca="false">VLOOKUP(A3,'BD-202602'!$A$2:$A$189,1,0)</f>
        <v>#N/A</v>
      </c>
      <c r="G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4226105355868</v>
      </c>
      <c r="B4" s="10"/>
      <c r="C4" s="31" t="e">
        <f aca="false">VLOOKUP(A4,'BD-202605'!$A$1:$A$239,1,0)</f>
        <v>#N/A</v>
      </c>
      <c r="D4" s="31" t="e">
        <f aca="false">VLOOKUP(A4,'BD-202604'!$A$1:$A$239,1,0)</f>
        <v>#N/A</v>
      </c>
      <c r="E4" s="31" t="e">
        <f aca="false">VLOOKUP(A4,'BD-202603'!$A$2:$A$214,1,0)</f>
        <v>#N/A</v>
      </c>
      <c r="F4" s="31" t="e">
        <f aca="false">VLOOKUP(A4,'BD-202602'!$A$2:$A$189,1,0)</f>
        <v>#N/A</v>
      </c>
      <c r="G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4226105364932</v>
      </c>
      <c r="B5" s="10"/>
      <c r="C5" s="31" t="e">
        <f aca="false">VLOOKUP(A5,'BD-202605'!$A$1:$A$239,1,0)</f>
        <v>#N/A</v>
      </c>
      <c r="D5" s="31" t="e">
        <f aca="false">VLOOKUP(A5,'BD-202604'!$A$1:$A$239,1,0)</f>
        <v>#N/A</v>
      </c>
      <c r="E5" s="31" t="e">
        <f aca="false">VLOOKUP(A5,'BD-202603'!$A$2:$A$214,1,0)</f>
        <v>#N/A</v>
      </c>
      <c r="F5" s="31" t="e">
        <f aca="false">VLOOKUP(A5,'BD-202602'!$A$2:$A$189,1,0)</f>
        <v>#N/A</v>
      </c>
      <c r="G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4226105379540</v>
      </c>
      <c r="B6" s="10"/>
      <c r="C6" s="31" t="e">
        <f aca="false">VLOOKUP(A6,'BD-202605'!$A$1:$A$239,1,0)</f>
        <v>#N/A</v>
      </c>
      <c r="D6" s="31" t="e">
        <f aca="false">VLOOKUP(A6,'BD-202604'!$A$1:$A$239,1,0)</f>
        <v>#N/A</v>
      </c>
      <c r="E6" s="31" t="e">
        <f aca="false">VLOOKUP(A6,'BD-202603'!$A$2:$A$214,1,0)</f>
        <v>#N/A</v>
      </c>
      <c r="F6" s="31" t="e">
        <f aca="false">VLOOKUP(A6,'BD-202602'!$A$2:$A$189,1,0)</f>
        <v>#N/A</v>
      </c>
      <c r="G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4226105414696</v>
      </c>
      <c r="B7" s="10"/>
      <c r="C7" s="31" t="e">
        <f aca="false">VLOOKUP(A7,'BD-202605'!$A$1:$A$239,1,0)</f>
        <v>#N/A</v>
      </c>
      <c r="D7" s="31" t="e">
        <f aca="false">VLOOKUP(A7,'BD-202604'!$A$1:$A$239,1,0)</f>
        <v>#N/A</v>
      </c>
      <c r="E7" s="31" t="e">
        <f aca="false">VLOOKUP(A7,'BD-202603'!$A$2:$A$214,1,0)</f>
        <v>#N/A</v>
      </c>
      <c r="F7" s="31" t="e">
        <f aca="false">VLOOKUP(A7,'BD-202602'!$A$2:$A$189,1,0)</f>
        <v>#N/A</v>
      </c>
      <c r="G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4226105415499</v>
      </c>
      <c r="B8" s="10"/>
      <c r="C8" s="31" t="e">
        <f aca="false">VLOOKUP(A8,'BD-202605'!$A$1:$A$239,1,0)</f>
        <v>#N/A</v>
      </c>
      <c r="D8" s="31" t="e">
        <f aca="false">VLOOKUP(A8,'BD-202604'!$A$1:$A$239,1,0)</f>
        <v>#N/A</v>
      </c>
      <c r="E8" s="31" t="e">
        <f aca="false">VLOOKUP(A8,'BD-202603'!$A$2:$A$214,1,0)</f>
        <v>#N/A</v>
      </c>
      <c r="F8" s="31" t="e">
        <f aca="false">VLOOKUP(A8,'BD-202602'!$A$2:$A$189,1,0)</f>
        <v>#N/A</v>
      </c>
      <c r="G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4226105415785</v>
      </c>
      <c r="B9" s="10"/>
      <c r="C9" s="31" t="e">
        <f aca="false">VLOOKUP(A9,'BD-202605'!$A$1:$A$239,1,0)</f>
        <v>#N/A</v>
      </c>
      <c r="D9" s="31" t="e">
        <f aca="false">VLOOKUP(A9,'BD-202604'!$A$1:$A$239,1,0)</f>
        <v>#N/A</v>
      </c>
      <c r="E9" s="31" t="e">
        <f aca="false">VLOOKUP(A9,'BD-202603'!$A$2:$A$214,1,0)</f>
        <v>#N/A</v>
      </c>
      <c r="F9" s="31" t="e">
        <f aca="false">VLOOKUP(A9,'BD-202602'!$A$2:$A$189,1,0)</f>
        <v>#N/A</v>
      </c>
      <c r="G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4226105419283</v>
      </c>
      <c r="B10" s="10"/>
      <c r="C10" s="31" t="e">
        <f aca="false">VLOOKUP(A10,'BD-202605'!$A$1:$A$239,1,0)</f>
        <v>#N/A</v>
      </c>
      <c r="D10" s="31" t="e">
        <f aca="false">VLOOKUP(A10,'BD-202604'!$A$1:$A$239,1,0)</f>
        <v>#N/A</v>
      </c>
      <c r="E10" s="31" t="e">
        <f aca="false">VLOOKUP(A10,'BD-202603'!$A$2:$A$214,1,0)</f>
        <v>#N/A</v>
      </c>
      <c r="F10" s="31" t="e">
        <f aca="false">VLOOKUP(A10,'BD-202602'!$A$2:$A$189,1,0)</f>
        <v>#N/A</v>
      </c>
      <c r="G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4226105426389</v>
      </c>
      <c r="B11" s="10"/>
      <c r="C11" s="31" t="e">
        <f aca="false">VLOOKUP(A11,'BD-202605'!$A$1:$A$239,1,0)</f>
        <v>#N/A</v>
      </c>
      <c r="D11" s="31" t="e">
        <f aca="false">VLOOKUP(A11,'BD-202604'!$A$1:$A$239,1,0)</f>
        <v>#N/A</v>
      </c>
      <c r="E11" s="31" t="e">
        <f aca="false">VLOOKUP(A11,'BD-202603'!$A$2:$A$214,1,0)</f>
        <v>#N/A</v>
      </c>
      <c r="F11" s="31" t="e">
        <f aca="false">VLOOKUP(A11,'BD-202602'!$A$2:$A$189,1,0)</f>
        <v>#N/A</v>
      </c>
      <c r="G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4226105441240</v>
      </c>
      <c r="B12" s="10"/>
      <c r="C12" s="31" t="e">
        <f aca="false">VLOOKUP(A12,'BD-202605'!$A$1:$A$239,1,0)</f>
        <v>#N/A</v>
      </c>
      <c r="D12" s="31" t="e">
        <f aca="false">VLOOKUP(A12,'BD-202604'!$A$1:$A$239,1,0)</f>
        <v>#N/A</v>
      </c>
      <c r="E12" s="31" t="e">
        <f aca="false">VLOOKUP(A12,'BD-202603'!$A$2:$A$214,1,0)</f>
        <v>#N/A</v>
      </c>
      <c r="F12" s="31" t="e">
        <f aca="false">VLOOKUP(A12,'BD-202602'!$A$2:$A$189,1,0)</f>
        <v>#N/A</v>
      </c>
      <c r="G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4226105444660</v>
      </c>
      <c r="B13" s="10"/>
      <c r="C13" s="31" t="e">
        <f aca="false">VLOOKUP(A13,'BD-202605'!$A$1:$A$239,1,0)</f>
        <v>#N/A</v>
      </c>
      <c r="D13" s="31" t="e">
        <f aca="false">VLOOKUP(A13,'BD-202604'!$A$1:$A$239,1,0)</f>
        <v>#N/A</v>
      </c>
      <c r="E13" s="31" t="e">
        <f aca="false">VLOOKUP(A13,'BD-202603'!$A$2:$A$214,1,0)</f>
        <v>#N/A</v>
      </c>
      <c r="F13" s="31" t="e">
        <f aca="false">VLOOKUP(A13,'BD-202602'!$A$2:$A$189,1,0)</f>
        <v>#N/A</v>
      </c>
      <c r="G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4226105453779</v>
      </c>
      <c r="B14" s="10"/>
      <c r="C14" s="31" t="e">
        <f aca="false">VLOOKUP(A14,'BD-202605'!$A$1:$A$239,1,0)</f>
        <v>#N/A</v>
      </c>
      <c r="D14" s="31" t="e">
        <f aca="false">VLOOKUP(A14,'BD-202604'!$A$1:$A$239,1,0)</f>
        <v>#N/A</v>
      </c>
      <c r="E14" s="31" t="e">
        <f aca="false">VLOOKUP(A14,'BD-202603'!$A$2:$A$214,1,0)</f>
        <v>#N/A</v>
      </c>
      <c r="F14" s="31" t="e">
        <f aca="false">VLOOKUP(A14,'BD-202602'!$A$2:$A$189,1,0)</f>
        <v>#N/A</v>
      </c>
      <c r="G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4226105462304</v>
      </c>
      <c r="B15" s="10"/>
      <c r="C15" s="31" t="e">
        <f aca="false">VLOOKUP(A15,'BD-202605'!$A$1:$A$239,1,0)</f>
        <v>#N/A</v>
      </c>
      <c r="D15" s="31" t="e">
        <f aca="false">VLOOKUP(A15,'BD-202604'!$A$1:$A$239,1,0)</f>
        <v>#N/A</v>
      </c>
      <c r="E15" s="31" t="e">
        <f aca="false">VLOOKUP(A15,'BD-202603'!$A$2:$A$214,1,0)</f>
        <v>#N/A</v>
      </c>
      <c r="F15" s="31" t="e">
        <f aca="false">VLOOKUP(A15,'BD-202602'!$A$2:$A$189,1,0)</f>
        <v>#N/A</v>
      </c>
      <c r="G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4226105465417</v>
      </c>
      <c r="B16" s="10"/>
      <c r="C16" s="31" t="e">
        <f aca="false">VLOOKUP(A16,'BD-202605'!$A$1:$A$239,1,0)</f>
        <v>#N/A</v>
      </c>
      <c r="D16" s="31" t="e">
        <f aca="false">VLOOKUP(A16,'BD-202604'!$A$1:$A$239,1,0)</f>
        <v>#N/A</v>
      </c>
      <c r="E16" s="31" t="e">
        <f aca="false">VLOOKUP(A16,'BD-202603'!$A$2:$A$214,1,0)</f>
        <v>#N/A</v>
      </c>
      <c r="F16" s="31" t="e">
        <f aca="false">VLOOKUP(A16,'BD-202602'!$A$2:$A$189,1,0)</f>
        <v>#N/A</v>
      </c>
      <c r="G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4226105465550</v>
      </c>
      <c r="B17" s="10"/>
      <c r="C17" s="31" t="e">
        <f aca="false">VLOOKUP(A17,'BD-202605'!$A$1:$A$239,1,0)</f>
        <v>#N/A</v>
      </c>
      <c r="D17" s="31" t="e">
        <f aca="false">VLOOKUP(A17,'BD-202604'!$A$1:$A$239,1,0)</f>
        <v>#N/A</v>
      </c>
      <c r="E17" s="31" t="e">
        <f aca="false">VLOOKUP(A17,'BD-202603'!$A$2:$A$214,1,0)</f>
        <v>#N/A</v>
      </c>
      <c r="F17" s="31" t="e">
        <f aca="false">VLOOKUP(A17,'BD-202602'!$A$2:$A$189,1,0)</f>
        <v>#N/A</v>
      </c>
      <c r="G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4226105466055</v>
      </c>
      <c r="B18" s="10"/>
      <c r="C18" s="31" t="e">
        <f aca="false">VLOOKUP(A18,'BD-202605'!$A$1:$A$239,1,0)</f>
        <v>#N/A</v>
      </c>
      <c r="D18" s="31" t="e">
        <f aca="false">VLOOKUP(A18,'BD-202604'!$A$1:$A$239,1,0)</f>
        <v>#N/A</v>
      </c>
      <c r="E18" s="31" t="e">
        <f aca="false">VLOOKUP(A18,'BD-202603'!$A$2:$A$214,1,0)</f>
        <v>#N/A</v>
      </c>
      <c r="F18" s="31" t="e">
        <f aca="false">VLOOKUP(A18,'BD-202602'!$A$2:$A$189,1,0)</f>
        <v>#N/A</v>
      </c>
      <c r="G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4226105432208</v>
      </c>
      <c r="B19" s="10"/>
      <c r="C19" s="31" t="e">
        <f aca="false">VLOOKUP(A19,'BD-202605'!$A$1:$A$239,1,0)</f>
        <v>#N/A</v>
      </c>
      <c r="D19" s="31" t="e">
        <f aca="false">VLOOKUP(A19,'BD-202604'!$A$1:$A$239,1,0)</f>
        <v>#N/A</v>
      </c>
      <c r="E19" s="31" t="e">
        <f aca="false">VLOOKUP(A19,'BD-202603'!$A$2:$A$214,1,0)</f>
        <v>#N/A</v>
      </c>
      <c r="F19" s="31" t="e">
        <f aca="false">VLOOKUP(A19,'BD-202602'!$A$2:$A$189,1,0)</f>
        <v>#N/A</v>
      </c>
      <c r="G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4226105466803</v>
      </c>
      <c r="B20" s="10"/>
      <c r="C20" s="31" t="e">
        <f aca="false">VLOOKUP(A20,'BD-202605'!$A$1:$A$239,1,0)</f>
        <v>#N/A</v>
      </c>
      <c r="D20" s="31" t="e">
        <f aca="false">VLOOKUP(A20,'BD-202604'!$A$1:$A$239,1,0)</f>
        <v>#N/A</v>
      </c>
      <c r="E20" s="31" t="e">
        <f aca="false">VLOOKUP(A20,'BD-202603'!$A$2:$A$214,1,0)</f>
        <v>#N/A</v>
      </c>
      <c r="F20" s="31" t="e">
        <f aca="false">VLOOKUP(A20,'BD-202602'!$A$2:$A$189,1,0)</f>
        <v>#N/A</v>
      </c>
      <c r="G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4226105468398</v>
      </c>
      <c r="B21" s="10"/>
      <c r="C21" s="31" t="e">
        <f aca="false">VLOOKUP(A21,'BD-202605'!$A$1:$A$239,1,0)</f>
        <v>#N/A</v>
      </c>
      <c r="D21" s="31" t="e">
        <f aca="false">VLOOKUP(A21,'BD-202604'!$A$1:$A$239,1,0)</f>
        <v>#N/A</v>
      </c>
      <c r="E21" s="31" t="e">
        <f aca="false">VLOOKUP(A21,'BD-202603'!$A$2:$A$214,1,0)</f>
        <v>#N/A</v>
      </c>
      <c r="F21" s="31" t="e">
        <f aca="false">VLOOKUP(A21,'BD-202602'!$A$2:$A$189,1,0)</f>
        <v>#N/A</v>
      </c>
      <c r="G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4226105468409</v>
      </c>
      <c r="B22" s="10"/>
      <c r="C22" s="31" t="e">
        <f aca="false">VLOOKUP(A22,'BD-202605'!$A$1:$A$239,1,0)</f>
        <v>#N/A</v>
      </c>
      <c r="D22" s="31" t="e">
        <f aca="false">VLOOKUP(A22,'BD-202604'!$A$1:$A$239,1,0)</f>
        <v>#N/A</v>
      </c>
      <c r="E22" s="31" t="e">
        <f aca="false">VLOOKUP(A22,'BD-202603'!$A$2:$A$214,1,0)</f>
        <v>#N/A</v>
      </c>
      <c r="F22" s="31" t="e">
        <f aca="false">VLOOKUP(A22,'BD-202602'!$A$2:$A$189,1,0)</f>
        <v>#N/A</v>
      </c>
      <c r="G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4226105471698</v>
      </c>
      <c r="B23" s="10"/>
      <c r="C23" s="31" t="e">
        <f aca="false">VLOOKUP(A23,'BD-202605'!$A$1:$A$239,1,0)</f>
        <v>#N/A</v>
      </c>
      <c r="D23" s="31" t="e">
        <f aca="false">VLOOKUP(A23,'BD-202604'!$A$1:$A$239,1,0)</f>
        <v>#N/A</v>
      </c>
      <c r="E23" s="31" t="e">
        <f aca="false">VLOOKUP(A23,'BD-202603'!$A$2:$A$214,1,0)</f>
        <v>#N/A</v>
      </c>
      <c r="F23" s="31" t="e">
        <f aca="false">VLOOKUP(A23,'BD-202602'!$A$2:$A$189,1,0)</f>
        <v>#N/A</v>
      </c>
      <c r="G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4226105471775</v>
      </c>
      <c r="B24" s="10"/>
      <c r="C24" s="31" t="e">
        <f aca="false">VLOOKUP(A24,'BD-202605'!$A$1:$A$239,1,0)</f>
        <v>#N/A</v>
      </c>
      <c r="D24" s="31" t="e">
        <f aca="false">VLOOKUP(A24,'BD-202604'!$A$1:$A$239,1,0)</f>
        <v>#N/A</v>
      </c>
      <c r="E24" s="31" t="e">
        <f aca="false">VLOOKUP(A24,'BD-202603'!$A$2:$A$214,1,0)</f>
        <v>#N/A</v>
      </c>
      <c r="F24" s="31" t="e">
        <f aca="false">VLOOKUP(A24,'BD-202602'!$A$2:$A$189,1,0)</f>
        <v>#N/A</v>
      </c>
      <c r="G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4226105466451</v>
      </c>
      <c r="B25" s="10"/>
      <c r="C25" s="31" t="e">
        <f aca="false">VLOOKUP(A25,'BD-202605'!$A$1:$A$239,1,0)</f>
        <v>#N/A</v>
      </c>
      <c r="D25" s="31" t="e">
        <f aca="false">VLOOKUP(A25,'BD-202604'!$A$1:$A$239,1,0)</f>
        <v>#N/A</v>
      </c>
      <c r="E25" s="31" t="e">
        <f aca="false">VLOOKUP(A25,'BD-202603'!$A$2:$A$214,1,0)</f>
        <v>#N/A</v>
      </c>
      <c r="F25" s="31" t="e">
        <f aca="false">VLOOKUP(A25,'BD-202602'!$A$2:$A$189,1,0)</f>
        <v>#N/A</v>
      </c>
      <c r="G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4226105477605</v>
      </c>
      <c r="B26" s="10"/>
      <c r="C26" s="31" t="e">
        <f aca="false">VLOOKUP(A26,'BD-202605'!$A$1:$A$239,1,0)</f>
        <v>#N/A</v>
      </c>
      <c r="D26" s="31" t="e">
        <f aca="false">VLOOKUP(A26,'BD-202604'!$A$1:$A$239,1,0)</f>
        <v>#N/A</v>
      </c>
      <c r="E26" s="31" t="e">
        <f aca="false">VLOOKUP(A26,'BD-202603'!$A$2:$A$214,1,0)</f>
        <v>#N/A</v>
      </c>
      <c r="F26" s="31" t="e">
        <f aca="false">VLOOKUP(A26,'BD-202602'!$A$2:$A$189,1,0)</f>
        <v>#N/A</v>
      </c>
      <c r="G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4226105478100</v>
      </c>
      <c r="B27" s="10"/>
      <c r="C27" s="31" t="e">
        <f aca="false">VLOOKUP(A27,'BD-202605'!$A$1:$A$239,1,0)</f>
        <v>#N/A</v>
      </c>
      <c r="D27" s="31" t="e">
        <f aca="false">VLOOKUP(A27,'BD-202604'!$A$1:$A$239,1,0)</f>
        <v>#N/A</v>
      </c>
      <c r="E27" s="31" t="e">
        <f aca="false">VLOOKUP(A27,'BD-202603'!$A$2:$A$214,1,0)</f>
        <v>#N/A</v>
      </c>
      <c r="F27" s="31" t="e">
        <f aca="false">VLOOKUP(A27,'BD-202602'!$A$2:$A$189,1,0)</f>
        <v>#N/A</v>
      </c>
      <c r="G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4226105481147</v>
      </c>
      <c r="B28" s="10"/>
      <c r="C28" s="31" t="e">
        <f aca="false">VLOOKUP(A28,'BD-202605'!$A$1:$A$239,1,0)</f>
        <v>#N/A</v>
      </c>
      <c r="D28" s="31" t="e">
        <f aca="false">VLOOKUP(A28,'BD-202604'!$A$1:$A$239,1,0)</f>
        <v>#N/A</v>
      </c>
      <c r="E28" s="31" t="e">
        <f aca="false">VLOOKUP(A28,'BD-202603'!$A$2:$A$214,1,0)</f>
        <v>#N/A</v>
      </c>
      <c r="F28" s="31" t="e">
        <f aca="false">VLOOKUP(A28,'BD-202602'!$A$2:$A$189,1,0)</f>
        <v>#N/A</v>
      </c>
      <c r="G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4226105475009</v>
      </c>
      <c r="B29" s="10"/>
      <c r="C29" s="31" t="e">
        <f aca="false">VLOOKUP(A29,'BD-202605'!$A$1:$A$239,1,0)</f>
        <v>#N/A</v>
      </c>
      <c r="D29" s="31" t="e">
        <f aca="false">VLOOKUP(A29,'BD-202604'!$A$1:$A$239,1,0)</f>
        <v>#N/A</v>
      </c>
      <c r="E29" s="31" t="e">
        <f aca="false">VLOOKUP(A29,'BD-202603'!$A$2:$A$214,1,0)</f>
        <v>#N/A</v>
      </c>
      <c r="F29" s="31" t="e">
        <f aca="false">VLOOKUP(A29,'BD-202602'!$A$2:$A$189,1,0)</f>
        <v>#N/A</v>
      </c>
      <c r="G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4226105484326</v>
      </c>
      <c r="B30" s="10"/>
      <c r="C30" s="31" t="e">
        <f aca="false">VLOOKUP(A30,'BD-202605'!$A$1:$A$239,1,0)</f>
        <v>#N/A</v>
      </c>
      <c r="D30" s="31" t="e">
        <f aca="false">VLOOKUP(A30,'BD-202604'!$A$1:$A$239,1,0)</f>
        <v>#N/A</v>
      </c>
      <c r="E30" s="31" t="e">
        <f aca="false">VLOOKUP(A30,'BD-202603'!$A$2:$A$214,1,0)</f>
        <v>#N/A</v>
      </c>
      <c r="F30" s="31" t="e">
        <f aca="false">VLOOKUP(A30,'BD-202602'!$A$2:$A$189,1,0)</f>
        <v>#N/A</v>
      </c>
      <c r="G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4226105484425</v>
      </c>
      <c r="B31" s="10"/>
      <c r="C31" s="31" t="e">
        <f aca="false">VLOOKUP(A31,'BD-202605'!$A$1:$A$239,1,0)</f>
        <v>#N/A</v>
      </c>
      <c r="D31" s="31" t="e">
        <f aca="false">VLOOKUP(A31,'BD-202604'!$A$1:$A$239,1,0)</f>
        <v>#N/A</v>
      </c>
      <c r="E31" s="31" t="e">
        <f aca="false">VLOOKUP(A31,'BD-202603'!$A$2:$A$214,1,0)</f>
        <v>#N/A</v>
      </c>
      <c r="F31" s="31" t="e">
        <f aca="false">VLOOKUP(A31,'BD-202602'!$A$2:$A$189,1,0)</f>
        <v>#N/A</v>
      </c>
      <c r="G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4226105484293</v>
      </c>
      <c r="B32" s="10"/>
      <c r="C32" s="31" t="e">
        <f aca="false">VLOOKUP(A32,'BD-202605'!$A$1:$A$239,1,0)</f>
        <v>#N/A</v>
      </c>
      <c r="D32" s="31" t="e">
        <f aca="false">VLOOKUP(A32,'BD-202604'!$A$1:$A$239,1,0)</f>
        <v>#N/A</v>
      </c>
      <c r="E32" s="31" t="e">
        <f aca="false">VLOOKUP(A32,'BD-202603'!$A$2:$A$214,1,0)</f>
        <v>#N/A</v>
      </c>
      <c r="F32" s="31" t="e">
        <f aca="false">VLOOKUP(A32,'BD-202602'!$A$2:$A$189,1,0)</f>
        <v>#N/A</v>
      </c>
      <c r="G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4226105490937</v>
      </c>
      <c r="B33" s="10"/>
      <c r="C33" s="31" t="e">
        <f aca="false">VLOOKUP(A33,'BD-202605'!$A$1:$A$239,1,0)</f>
        <v>#N/A</v>
      </c>
      <c r="D33" s="31" t="e">
        <f aca="false">VLOOKUP(A33,'BD-202604'!$A$1:$A$239,1,0)</f>
        <v>#N/A</v>
      </c>
      <c r="E33" s="31" t="e">
        <f aca="false">VLOOKUP(A33,'BD-202603'!$A$2:$A$214,1,0)</f>
        <v>#N/A</v>
      </c>
      <c r="F33" s="31" t="e">
        <f aca="false">VLOOKUP(A33,'BD-202602'!$A$2:$A$189,1,0)</f>
        <v>#N/A</v>
      </c>
      <c r="G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4226105491740</v>
      </c>
      <c r="B34" s="10"/>
      <c r="C34" s="31" t="e">
        <f aca="false">VLOOKUP(A34,'BD-202605'!$A$1:$A$239,1,0)</f>
        <v>#N/A</v>
      </c>
      <c r="D34" s="31" t="e">
        <f aca="false">VLOOKUP(A34,'BD-202604'!$A$1:$A$239,1,0)</f>
        <v>#N/A</v>
      </c>
      <c r="E34" s="31" t="e">
        <f aca="false">VLOOKUP(A34,'BD-202603'!$A$2:$A$214,1,0)</f>
        <v>#N/A</v>
      </c>
      <c r="F34" s="31" t="e">
        <f aca="false">VLOOKUP(A34,'BD-202602'!$A$2:$A$189,1,0)</f>
        <v>#N/A</v>
      </c>
      <c r="G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4226105492840</v>
      </c>
      <c r="B35" s="10"/>
      <c r="C35" s="31" t="e">
        <f aca="false">VLOOKUP(A35,'BD-202605'!$A$1:$A$239,1,0)</f>
        <v>#N/A</v>
      </c>
      <c r="D35" s="31" t="e">
        <f aca="false">VLOOKUP(A35,'BD-202604'!$A$1:$A$239,1,0)</f>
        <v>#N/A</v>
      </c>
      <c r="E35" s="31" t="e">
        <f aca="false">VLOOKUP(A35,'BD-202603'!$A$2:$A$214,1,0)</f>
        <v>#N/A</v>
      </c>
      <c r="F35" s="31" t="e">
        <f aca="false">VLOOKUP(A35,'BD-202602'!$A$2:$A$189,1,0)</f>
        <v>#N/A</v>
      </c>
      <c r="G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4226105496976</v>
      </c>
      <c r="B36" s="10"/>
      <c r="C36" s="31" t="e">
        <f aca="false">VLOOKUP(A36,'BD-202605'!$A$1:$A$239,1,0)</f>
        <v>#N/A</v>
      </c>
      <c r="D36" s="31" t="e">
        <f aca="false">VLOOKUP(A36,'BD-202604'!$A$1:$A$239,1,0)</f>
        <v>#N/A</v>
      </c>
      <c r="E36" s="31" t="e">
        <f aca="false">VLOOKUP(A36,'BD-202603'!$A$2:$A$214,1,0)</f>
        <v>#N/A</v>
      </c>
      <c r="F36" s="31" t="e">
        <f aca="false">VLOOKUP(A36,'BD-202602'!$A$2:$A$189,1,0)</f>
        <v>#N/A</v>
      </c>
      <c r="G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4226105497911</v>
      </c>
      <c r="B37" s="10"/>
      <c r="C37" s="31" t="e">
        <f aca="false">VLOOKUP(A37,'BD-202605'!$A$1:$A$239,1,0)</f>
        <v>#N/A</v>
      </c>
      <c r="D37" s="31" t="e">
        <f aca="false">VLOOKUP(A37,'BD-202604'!$A$1:$A$239,1,0)</f>
        <v>#N/A</v>
      </c>
      <c r="E37" s="31" t="e">
        <f aca="false">VLOOKUP(A37,'BD-202603'!$A$2:$A$214,1,0)</f>
        <v>#N/A</v>
      </c>
      <c r="F37" s="31" t="e">
        <f aca="false">VLOOKUP(A37,'BD-202602'!$A$2:$A$189,1,0)</f>
        <v>#N/A</v>
      </c>
      <c r="G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4226105497922</v>
      </c>
      <c r="B38" s="10"/>
      <c r="C38" s="31" t="e">
        <f aca="false">VLOOKUP(A38,'BD-202605'!$A$1:$A$239,1,0)</f>
        <v>#N/A</v>
      </c>
      <c r="D38" s="31" t="e">
        <f aca="false">VLOOKUP(A38,'BD-202604'!$A$1:$A$239,1,0)</f>
        <v>#N/A</v>
      </c>
      <c r="E38" s="31" t="e">
        <f aca="false">VLOOKUP(A38,'BD-202603'!$A$2:$A$214,1,0)</f>
        <v>#N/A</v>
      </c>
      <c r="F38" s="31" t="e">
        <f aca="false">VLOOKUP(A38,'BD-202602'!$A$2:$A$189,1,0)</f>
        <v>#N/A</v>
      </c>
      <c r="G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4226105500166</v>
      </c>
      <c r="B39" s="10"/>
      <c r="C39" s="31" t="e">
        <f aca="false">VLOOKUP(A39,'BD-202605'!$A$1:$A$239,1,0)</f>
        <v>#N/A</v>
      </c>
      <c r="D39" s="31" t="e">
        <f aca="false">VLOOKUP(A39,'BD-202604'!$A$1:$A$239,1,0)</f>
        <v>#N/A</v>
      </c>
      <c r="E39" s="31" t="e">
        <f aca="false">VLOOKUP(A39,'BD-202603'!$A$2:$A$214,1,0)</f>
        <v>#N/A</v>
      </c>
      <c r="F39" s="31" t="e">
        <f aca="false">VLOOKUP(A39,'BD-202602'!$A$2:$A$189,1,0)</f>
        <v>#N/A</v>
      </c>
      <c r="G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4226105500199</v>
      </c>
      <c r="B40" s="10"/>
      <c r="C40" s="31" t="e">
        <f aca="false">VLOOKUP(A40,'BD-202605'!$A$1:$A$239,1,0)</f>
        <v>#N/A</v>
      </c>
      <c r="D40" s="31" t="e">
        <f aca="false">VLOOKUP(A40,'BD-202604'!$A$1:$A$239,1,0)</f>
        <v>#N/A</v>
      </c>
      <c r="E40" s="31" t="e">
        <f aca="false">VLOOKUP(A40,'BD-202603'!$A$2:$A$214,1,0)</f>
        <v>#N/A</v>
      </c>
      <c r="F40" s="31" t="e">
        <f aca="false">VLOOKUP(A40,'BD-202602'!$A$2:$A$189,1,0)</f>
        <v>#N/A</v>
      </c>
      <c r="G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4226105500232</v>
      </c>
      <c r="B41" s="10"/>
      <c r="C41" s="31" t="e">
        <f aca="false">VLOOKUP(A41,'BD-202605'!$A$1:$A$239,1,0)</f>
        <v>#N/A</v>
      </c>
      <c r="D41" s="31" t="e">
        <f aca="false">VLOOKUP(A41,'BD-202604'!$A$1:$A$239,1,0)</f>
        <v>#N/A</v>
      </c>
      <c r="E41" s="31" t="e">
        <f aca="false">VLOOKUP(A41,'BD-202603'!$A$2:$A$214,1,0)</f>
        <v>#N/A</v>
      </c>
      <c r="F41" s="31" t="e">
        <f aca="false">VLOOKUP(A41,'BD-202602'!$A$2:$A$189,1,0)</f>
        <v>#N/A</v>
      </c>
      <c r="G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4226105500496</v>
      </c>
      <c r="B42" s="10"/>
      <c r="C42" s="31" t="e">
        <f aca="false">VLOOKUP(A42,'BD-202605'!$A$1:$A$239,1,0)</f>
        <v>#N/A</v>
      </c>
      <c r="D42" s="31" t="e">
        <f aca="false">VLOOKUP(A42,'BD-202604'!$A$1:$A$239,1,0)</f>
        <v>#N/A</v>
      </c>
      <c r="E42" s="31" t="e">
        <f aca="false">VLOOKUP(A42,'BD-202603'!$A$2:$A$214,1,0)</f>
        <v>#N/A</v>
      </c>
      <c r="F42" s="31" t="e">
        <f aca="false">VLOOKUP(A42,'BD-202602'!$A$2:$A$189,1,0)</f>
        <v>#N/A</v>
      </c>
      <c r="G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4226105501079</v>
      </c>
      <c r="B43" s="10"/>
      <c r="C43" s="31" t="e">
        <f aca="false">VLOOKUP(A43,'BD-202605'!$A$1:$A$239,1,0)</f>
        <v>#N/A</v>
      </c>
      <c r="D43" s="31" t="e">
        <f aca="false">VLOOKUP(A43,'BD-202604'!$A$1:$A$239,1,0)</f>
        <v>#N/A</v>
      </c>
      <c r="E43" s="31" t="e">
        <f aca="false">VLOOKUP(A43,'BD-202603'!$A$2:$A$214,1,0)</f>
        <v>#N/A</v>
      </c>
      <c r="F43" s="31" t="e">
        <f aca="false">VLOOKUP(A43,'BD-202602'!$A$2:$A$189,1,0)</f>
        <v>#N/A</v>
      </c>
      <c r="G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4226105501190</v>
      </c>
      <c r="B44" s="10"/>
      <c r="C44" s="31" t="e">
        <f aca="false">VLOOKUP(A44,'BD-202605'!$A$1:$A$239,1,0)</f>
        <v>#N/A</v>
      </c>
      <c r="D44" s="31" t="e">
        <f aca="false">VLOOKUP(A44,'BD-202604'!$A$1:$A$239,1,0)</f>
        <v>#N/A</v>
      </c>
      <c r="E44" s="31" t="e">
        <f aca="false">VLOOKUP(A44,'BD-202603'!$A$2:$A$214,1,0)</f>
        <v>#N/A</v>
      </c>
      <c r="F44" s="31" t="e">
        <f aca="false">VLOOKUP(A44,'BD-202602'!$A$2:$A$189,1,0)</f>
        <v>#N/A</v>
      </c>
      <c r="G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4226105500144</v>
      </c>
      <c r="B45" s="10"/>
      <c r="C45" s="31" t="e">
        <f aca="false">VLOOKUP(A45,'BD-202605'!$A$1:$A$239,1,0)</f>
        <v>#N/A</v>
      </c>
      <c r="D45" s="31" t="e">
        <f aca="false">VLOOKUP(A45,'BD-202604'!$A$1:$A$239,1,0)</f>
        <v>#N/A</v>
      </c>
      <c r="E45" s="31" t="e">
        <f aca="false">VLOOKUP(A45,'BD-202603'!$A$2:$A$214,1,0)</f>
        <v>#N/A</v>
      </c>
      <c r="F45" s="31" t="e">
        <f aca="false">VLOOKUP(A45,'BD-202602'!$A$2:$A$189,1,0)</f>
        <v>#N/A</v>
      </c>
      <c r="G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4226105501266</v>
      </c>
      <c r="B46" s="10"/>
      <c r="C46" s="31" t="e">
        <f aca="false">VLOOKUP(A46,'BD-202605'!$A$1:$A$239,1,0)</f>
        <v>#N/A</v>
      </c>
      <c r="D46" s="31" t="e">
        <f aca="false">VLOOKUP(A46,'BD-202604'!$A$1:$A$239,1,0)</f>
        <v>#N/A</v>
      </c>
      <c r="E46" s="31" t="e">
        <f aca="false">VLOOKUP(A46,'BD-202603'!$A$2:$A$214,1,0)</f>
        <v>#N/A</v>
      </c>
      <c r="F46" s="31" t="e">
        <f aca="false">VLOOKUP(A46,'BD-202602'!$A$2:$A$189,1,0)</f>
        <v>#N/A</v>
      </c>
      <c r="G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4226105501739</v>
      </c>
      <c r="B47" s="10"/>
      <c r="C47" s="31" t="e">
        <f aca="false">VLOOKUP(A47,'BD-202605'!$A$1:$A$239,1,0)</f>
        <v>#N/A</v>
      </c>
      <c r="D47" s="31" t="e">
        <f aca="false">VLOOKUP(A47,'BD-202604'!$A$1:$A$239,1,0)</f>
        <v>#N/A</v>
      </c>
      <c r="E47" s="31" t="e">
        <f aca="false">VLOOKUP(A47,'BD-202603'!$A$2:$A$214,1,0)</f>
        <v>#N/A</v>
      </c>
      <c r="F47" s="31" t="e">
        <f aca="false">VLOOKUP(A47,'BD-202602'!$A$2:$A$189,1,0)</f>
        <v>#N/A</v>
      </c>
      <c r="G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4226105503191</v>
      </c>
      <c r="B48" s="10"/>
      <c r="C48" s="31" t="e">
        <f aca="false">VLOOKUP(A48,'BD-202605'!$A$1:$A$239,1,0)</f>
        <v>#N/A</v>
      </c>
      <c r="D48" s="31" t="e">
        <f aca="false">VLOOKUP(A48,'BD-202604'!$A$1:$A$239,1,0)</f>
        <v>#N/A</v>
      </c>
      <c r="E48" s="31" t="e">
        <f aca="false">VLOOKUP(A48,'BD-202603'!$A$2:$A$214,1,0)</f>
        <v>#N/A</v>
      </c>
      <c r="F48" s="31" t="e">
        <f aca="false">VLOOKUP(A48,'BD-202602'!$A$2:$A$189,1,0)</f>
        <v>#N/A</v>
      </c>
      <c r="G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4226105503356</v>
      </c>
      <c r="B49" s="10"/>
      <c r="C49" s="31" t="e">
        <f aca="false">VLOOKUP(A49,'BD-202605'!$A$1:$A$239,1,0)</f>
        <v>#N/A</v>
      </c>
      <c r="D49" s="31" t="e">
        <f aca="false">VLOOKUP(A49,'BD-202604'!$A$1:$A$239,1,0)</f>
        <v>#N/A</v>
      </c>
      <c r="E49" s="31" t="e">
        <f aca="false">VLOOKUP(A49,'BD-202603'!$A$2:$A$214,1,0)</f>
        <v>#N/A</v>
      </c>
      <c r="F49" s="31" t="e">
        <f aca="false">VLOOKUP(A49,'BD-202602'!$A$2:$A$189,1,0)</f>
        <v>#N/A</v>
      </c>
      <c r="G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4226105507899</v>
      </c>
      <c r="B50" s="10"/>
      <c r="C50" s="31" t="e">
        <f aca="false">VLOOKUP(A50,'BD-202605'!$A$1:$A$239,1,0)</f>
        <v>#N/A</v>
      </c>
      <c r="D50" s="31" t="e">
        <f aca="false">VLOOKUP(A50,'BD-202604'!$A$1:$A$239,1,0)</f>
        <v>#N/A</v>
      </c>
      <c r="E50" s="31" t="e">
        <f aca="false">VLOOKUP(A50,'BD-202603'!$A$2:$A$214,1,0)</f>
        <v>#N/A</v>
      </c>
      <c r="F50" s="31" t="e">
        <f aca="false">VLOOKUP(A50,'BD-202602'!$A$2:$A$189,1,0)</f>
        <v>#N/A</v>
      </c>
      <c r="G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4226105501200</v>
      </c>
      <c r="B51" s="10"/>
      <c r="C51" s="31" t="e">
        <f aca="false">VLOOKUP(A51,'BD-202605'!$A$1:$A$239,1,0)</f>
        <v>#N/A</v>
      </c>
      <c r="D51" s="31" t="e">
        <f aca="false">VLOOKUP(A51,'BD-202604'!$A$1:$A$239,1,0)</f>
        <v>#N/A</v>
      </c>
      <c r="E51" s="31" t="e">
        <f aca="false">VLOOKUP(A51,'BD-202603'!$A$2:$A$214,1,0)</f>
        <v>#N/A</v>
      </c>
      <c r="F51" s="31" t="e">
        <f aca="false">VLOOKUP(A51,'BD-202602'!$A$2:$A$189,1,0)</f>
        <v>#N/A</v>
      </c>
      <c r="G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4226105508966</v>
      </c>
      <c r="B52" s="10"/>
      <c r="C52" s="31" t="e">
        <f aca="false">VLOOKUP(A52,'BD-202605'!$A$1:$A$239,1,0)</f>
        <v>#N/A</v>
      </c>
      <c r="D52" s="31" t="e">
        <f aca="false">VLOOKUP(A52,'BD-202604'!$A$1:$A$239,1,0)</f>
        <v>#N/A</v>
      </c>
      <c r="E52" s="31" t="e">
        <f aca="false">VLOOKUP(A52,'BD-202603'!$A$2:$A$214,1,0)</f>
        <v>#N/A</v>
      </c>
      <c r="F52" s="31" t="e">
        <f aca="false">VLOOKUP(A52,'BD-202602'!$A$2:$A$189,1,0)</f>
        <v>#N/A</v>
      </c>
      <c r="G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4226105513696</v>
      </c>
      <c r="B53" s="10"/>
      <c r="C53" s="31" t="e">
        <f aca="false">VLOOKUP(A53,'BD-202605'!$A$1:$A$239,1,0)</f>
        <v>#N/A</v>
      </c>
      <c r="D53" s="31" t="e">
        <f aca="false">VLOOKUP(A53,'BD-202604'!$A$1:$A$239,1,0)</f>
        <v>#N/A</v>
      </c>
      <c r="E53" s="31" t="e">
        <f aca="false">VLOOKUP(A53,'BD-202603'!$A$2:$A$214,1,0)</f>
        <v>#N/A</v>
      </c>
      <c r="F53" s="31" t="e">
        <f aca="false">VLOOKUP(A53,'BD-202602'!$A$2:$A$189,1,0)</f>
        <v>#N/A</v>
      </c>
      <c r="G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4226105514070</v>
      </c>
      <c r="B54" s="10"/>
      <c r="C54" s="31" t="e">
        <f aca="false">VLOOKUP(A54,'BD-202605'!$A$1:$A$239,1,0)</f>
        <v>#N/A</v>
      </c>
      <c r="D54" s="31" t="e">
        <f aca="false">VLOOKUP(A54,'BD-202604'!$A$1:$A$239,1,0)</f>
        <v>#N/A</v>
      </c>
      <c r="E54" s="31" t="e">
        <f aca="false">VLOOKUP(A54,'BD-202603'!$A$2:$A$214,1,0)</f>
        <v>#N/A</v>
      </c>
      <c r="F54" s="31" t="e">
        <f aca="false">VLOOKUP(A54,'BD-202602'!$A$2:$A$189,1,0)</f>
        <v>#N/A</v>
      </c>
      <c r="G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4226105507921</v>
      </c>
      <c r="B55" s="10"/>
      <c r="C55" s="31" t="e">
        <f aca="false">VLOOKUP(A55,'BD-202605'!$A$1:$A$239,1,0)</f>
        <v>#N/A</v>
      </c>
      <c r="D55" s="31" t="e">
        <f aca="false">VLOOKUP(A55,'BD-202604'!$A$1:$A$239,1,0)</f>
        <v>#N/A</v>
      </c>
      <c r="E55" s="31" t="e">
        <f aca="false">VLOOKUP(A55,'BD-202603'!$A$2:$A$214,1,0)</f>
        <v>#N/A</v>
      </c>
      <c r="F55" s="31" t="e">
        <f aca="false">VLOOKUP(A55,'BD-202602'!$A$2:$A$189,1,0)</f>
        <v>#N/A</v>
      </c>
      <c r="G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4226105517403</v>
      </c>
      <c r="B56" s="10"/>
      <c r="C56" s="31" t="e">
        <f aca="false">VLOOKUP(A56,'BD-202605'!$A$1:$A$239,1,0)</f>
        <v>#N/A</v>
      </c>
      <c r="D56" s="31" t="e">
        <f aca="false">VLOOKUP(A56,'BD-202604'!$A$1:$A$239,1,0)</f>
        <v>#N/A</v>
      </c>
      <c r="E56" s="31" t="e">
        <f aca="false">VLOOKUP(A56,'BD-202603'!$A$2:$A$214,1,0)</f>
        <v>#N/A</v>
      </c>
      <c r="F56" s="31" t="e">
        <f aca="false">VLOOKUP(A56,'BD-202602'!$A$2:$A$189,1,0)</f>
        <v>#N/A</v>
      </c>
      <c r="G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4226105517458</v>
      </c>
      <c r="B57" s="10"/>
      <c r="C57" s="31" t="e">
        <f aca="false">VLOOKUP(A57,'BD-202605'!$A$1:$A$239,1,0)</f>
        <v>#N/A</v>
      </c>
      <c r="D57" s="31" t="e">
        <f aca="false">VLOOKUP(A57,'BD-202604'!$A$1:$A$239,1,0)</f>
        <v>#N/A</v>
      </c>
      <c r="E57" s="31" t="e">
        <f aca="false">VLOOKUP(A57,'BD-202603'!$A$2:$A$214,1,0)</f>
        <v>#N/A</v>
      </c>
      <c r="F57" s="31" t="e">
        <f aca="false">VLOOKUP(A57,'BD-202602'!$A$2:$A$189,1,0)</f>
        <v>#N/A</v>
      </c>
      <c r="G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4226105517524</v>
      </c>
      <c r="B58" s="10"/>
      <c r="C58" s="31" t="e">
        <f aca="false">VLOOKUP(A58,'BD-202605'!$A$1:$A$239,1,0)</f>
        <v>#N/A</v>
      </c>
      <c r="D58" s="31" t="e">
        <f aca="false">VLOOKUP(A58,'BD-202604'!$A$1:$A$239,1,0)</f>
        <v>#N/A</v>
      </c>
      <c r="E58" s="31" t="e">
        <f aca="false">VLOOKUP(A58,'BD-202603'!$A$2:$A$214,1,0)</f>
        <v>#N/A</v>
      </c>
      <c r="F58" s="31" t="e">
        <f aca="false">VLOOKUP(A58,'BD-202602'!$A$2:$A$189,1,0)</f>
        <v>#N/A</v>
      </c>
      <c r="G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4226105517546</v>
      </c>
      <c r="B59" s="10"/>
      <c r="C59" s="31" t="e">
        <f aca="false">VLOOKUP(A59,'BD-202605'!$A$1:$A$239,1,0)</f>
        <v>#N/A</v>
      </c>
      <c r="D59" s="31" t="e">
        <f aca="false">VLOOKUP(A59,'BD-202604'!$A$1:$A$239,1,0)</f>
        <v>#N/A</v>
      </c>
      <c r="E59" s="31" t="e">
        <f aca="false">VLOOKUP(A59,'BD-202603'!$A$2:$A$214,1,0)</f>
        <v>#N/A</v>
      </c>
      <c r="F59" s="31" t="e">
        <f aca="false">VLOOKUP(A59,'BD-202602'!$A$2:$A$189,1,0)</f>
        <v>#N/A</v>
      </c>
      <c r="G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4226105517612</v>
      </c>
      <c r="B60" s="10"/>
      <c r="C60" s="31" t="e">
        <f aca="false">VLOOKUP(A60,'BD-202605'!$A$1:$A$239,1,0)</f>
        <v>#N/A</v>
      </c>
      <c r="D60" s="31" t="e">
        <f aca="false">VLOOKUP(A60,'BD-202604'!$A$1:$A$239,1,0)</f>
        <v>#N/A</v>
      </c>
      <c r="E60" s="31" t="e">
        <f aca="false">VLOOKUP(A60,'BD-202603'!$A$2:$A$214,1,0)</f>
        <v>#N/A</v>
      </c>
      <c r="F60" s="31" t="e">
        <f aca="false">VLOOKUP(A60,'BD-202602'!$A$2:$A$189,1,0)</f>
        <v>#N/A</v>
      </c>
      <c r="G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4226105517667</v>
      </c>
      <c r="B61" s="10"/>
      <c r="C61" s="31" t="e">
        <f aca="false">VLOOKUP(A61,'BD-202605'!$A$1:$A$239,1,0)</f>
        <v>#N/A</v>
      </c>
      <c r="D61" s="31" t="e">
        <f aca="false">VLOOKUP(A61,'BD-202604'!$A$1:$A$239,1,0)</f>
        <v>#N/A</v>
      </c>
      <c r="E61" s="31" t="e">
        <f aca="false">VLOOKUP(A61,'BD-202603'!$A$2:$A$214,1,0)</f>
        <v>#N/A</v>
      </c>
      <c r="F61" s="31" t="e">
        <f aca="false">VLOOKUP(A61,'BD-202602'!$A$2:$A$189,1,0)</f>
        <v>#N/A</v>
      </c>
      <c r="G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4226105517678</v>
      </c>
      <c r="B62" s="10"/>
      <c r="C62" s="31" t="e">
        <f aca="false">VLOOKUP(A62,'BD-202605'!$A$1:$A$239,1,0)</f>
        <v>#N/A</v>
      </c>
      <c r="D62" s="31" t="e">
        <f aca="false">VLOOKUP(A62,'BD-202604'!$A$1:$A$239,1,0)</f>
        <v>#N/A</v>
      </c>
      <c r="E62" s="31" t="e">
        <f aca="false">VLOOKUP(A62,'BD-202603'!$A$2:$A$214,1,0)</f>
        <v>#N/A</v>
      </c>
      <c r="F62" s="31" t="e">
        <f aca="false">VLOOKUP(A62,'BD-202602'!$A$2:$A$189,1,0)</f>
        <v>#N/A</v>
      </c>
      <c r="G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4226105517733</v>
      </c>
      <c r="B63" s="10"/>
      <c r="C63" s="31" t="e">
        <f aca="false">VLOOKUP(A63,'BD-202605'!$A$1:$A$239,1,0)</f>
        <v>#N/A</v>
      </c>
      <c r="D63" s="31" t="e">
        <f aca="false">VLOOKUP(A63,'BD-202604'!$A$1:$A$239,1,0)</f>
        <v>#N/A</v>
      </c>
      <c r="E63" s="31" t="e">
        <f aca="false">VLOOKUP(A63,'BD-202603'!$A$2:$A$214,1,0)</f>
        <v>#N/A</v>
      </c>
      <c r="F63" s="31" t="e">
        <f aca="false">VLOOKUP(A63,'BD-202602'!$A$2:$A$189,1,0)</f>
        <v>#N/A</v>
      </c>
      <c r="G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4226105517777</v>
      </c>
      <c r="B64" s="10"/>
      <c r="C64" s="31" t="e">
        <f aca="false">VLOOKUP(A64,'BD-202605'!$A$1:$A$239,1,0)</f>
        <v>#N/A</v>
      </c>
      <c r="D64" s="31" t="e">
        <f aca="false">VLOOKUP(A64,'BD-202604'!$A$1:$A$239,1,0)</f>
        <v>#N/A</v>
      </c>
      <c r="E64" s="31" t="e">
        <f aca="false">VLOOKUP(A64,'BD-202603'!$A$2:$A$214,1,0)</f>
        <v>#N/A</v>
      </c>
      <c r="F64" s="31" t="e">
        <f aca="false">VLOOKUP(A64,'BD-202602'!$A$2:$A$189,1,0)</f>
        <v>#N/A</v>
      </c>
      <c r="G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4226105517821</v>
      </c>
      <c r="B65" s="10"/>
      <c r="C65" s="31" t="e">
        <f aca="false">VLOOKUP(A65,'BD-202605'!$A$1:$A$239,1,0)</f>
        <v>#N/A</v>
      </c>
      <c r="D65" s="31" t="e">
        <f aca="false">VLOOKUP(A65,'BD-202604'!$A$1:$A$239,1,0)</f>
        <v>#N/A</v>
      </c>
      <c r="E65" s="31" t="e">
        <f aca="false">VLOOKUP(A65,'BD-202603'!$A$2:$A$214,1,0)</f>
        <v>#N/A</v>
      </c>
      <c r="F65" s="31" t="e">
        <f aca="false">VLOOKUP(A65,'BD-202602'!$A$2:$A$189,1,0)</f>
        <v>#N/A</v>
      </c>
      <c r="G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4226105521649</v>
      </c>
      <c r="B66" s="10"/>
      <c r="C66" s="31" t="e">
        <f aca="false">VLOOKUP(A66,'BD-202605'!$A$1:$A$239,1,0)</f>
        <v>#N/A</v>
      </c>
      <c r="D66" s="31" t="e">
        <f aca="false">VLOOKUP(A66,'BD-202604'!$A$1:$A$239,1,0)</f>
        <v>#N/A</v>
      </c>
      <c r="E66" s="31" t="e">
        <f aca="false">VLOOKUP(A66,'BD-202603'!$A$2:$A$214,1,0)</f>
        <v>#N/A</v>
      </c>
      <c r="F66" s="31" t="e">
        <f aca="false">VLOOKUP(A66,'BD-202602'!$A$2:$A$189,1,0)</f>
        <v>#N/A</v>
      </c>
      <c r="G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4226105523211</v>
      </c>
      <c r="B67" s="10"/>
      <c r="C67" s="31" t="e">
        <f aca="false">VLOOKUP(A67,'BD-202605'!$A$1:$A$239,1,0)</f>
        <v>#N/A</v>
      </c>
      <c r="D67" s="31" t="e">
        <f aca="false">VLOOKUP(A67,'BD-202604'!$A$1:$A$239,1,0)</f>
        <v>#N/A</v>
      </c>
      <c r="E67" s="31" t="e">
        <f aca="false">VLOOKUP(A67,'BD-202603'!$A$2:$A$214,1,0)</f>
        <v>#N/A</v>
      </c>
      <c r="F67" s="31" t="e">
        <f aca="false">VLOOKUP(A67,'BD-202602'!$A$2:$A$189,1,0)</f>
        <v>#N/A</v>
      </c>
      <c r="G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4226105517689</v>
      </c>
      <c r="B68" s="10"/>
      <c r="C68" s="31" t="e">
        <f aca="false">VLOOKUP(A68,'BD-202605'!$A$1:$A$239,1,0)</f>
        <v>#N/A</v>
      </c>
      <c r="D68" s="31" t="e">
        <f aca="false">VLOOKUP(A68,'BD-202604'!$A$1:$A$239,1,0)</f>
        <v>#N/A</v>
      </c>
      <c r="E68" s="31" t="e">
        <f aca="false">VLOOKUP(A68,'BD-202603'!$A$2:$A$214,1,0)</f>
        <v>#N/A</v>
      </c>
      <c r="F68" s="31" t="e">
        <f aca="false">VLOOKUP(A68,'BD-202602'!$A$2:$A$189,1,0)</f>
        <v>#N/A</v>
      </c>
      <c r="G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4226105525939</v>
      </c>
      <c r="B69" s="10"/>
      <c r="C69" s="31" t="e">
        <f aca="false">VLOOKUP(A69,'BD-202605'!$A$1:$A$239,1,0)</f>
        <v>#N/A</v>
      </c>
      <c r="D69" s="31" t="e">
        <f aca="false">VLOOKUP(A69,'BD-202604'!$A$1:$A$239,1,0)</f>
        <v>#N/A</v>
      </c>
      <c r="E69" s="31" t="e">
        <f aca="false">VLOOKUP(A69,'BD-202603'!$A$2:$A$214,1,0)</f>
        <v>#N/A</v>
      </c>
      <c r="F69" s="31" t="e">
        <f aca="false">VLOOKUP(A69,'BD-202602'!$A$2:$A$189,1,0)</f>
        <v>#N/A</v>
      </c>
      <c r="G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4226105525972</v>
      </c>
      <c r="B70" s="10"/>
      <c r="C70" s="31" t="e">
        <f aca="false">VLOOKUP(A70,'BD-202605'!$A$1:$A$239,1,0)</f>
        <v>#N/A</v>
      </c>
      <c r="D70" s="31" t="e">
        <f aca="false">VLOOKUP(A70,'BD-202604'!$A$1:$A$239,1,0)</f>
        <v>#N/A</v>
      </c>
      <c r="E70" s="31" t="e">
        <f aca="false">VLOOKUP(A70,'BD-202603'!$A$2:$A$214,1,0)</f>
        <v>#N/A</v>
      </c>
      <c r="F70" s="31" t="e">
        <f aca="false">VLOOKUP(A70,'BD-202602'!$A$2:$A$189,1,0)</f>
        <v>#N/A</v>
      </c>
      <c r="G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4226105526489</v>
      </c>
      <c r="B71" s="10"/>
      <c r="C71" s="31" t="e">
        <f aca="false">VLOOKUP(A71,'BD-202605'!$A$1:$A$239,1,0)</f>
        <v>#N/A</v>
      </c>
      <c r="D71" s="31" t="e">
        <f aca="false">VLOOKUP(A71,'BD-202604'!$A$1:$A$239,1,0)</f>
        <v>#N/A</v>
      </c>
      <c r="E71" s="31" t="e">
        <f aca="false">VLOOKUP(A71,'BD-202603'!$A$2:$A$214,1,0)</f>
        <v>#N/A</v>
      </c>
      <c r="F71" s="31" t="e">
        <f aca="false">VLOOKUP(A71,'BD-202602'!$A$2:$A$189,1,0)</f>
        <v>#N/A</v>
      </c>
      <c r="G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4226105529283</v>
      </c>
      <c r="B72" s="10"/>
      <c r="C72" s="31" t="e">
        <f aca="false">VLOOKUP(A72,'BD-202605'!$A$1:$A$239,1,0)</f>
        <v>#N/A</v>
      </c>
      <c r="D72" s="31" t="e">
        <f aca="false">VLOOKUP(A72,'BD-202604'!$A$1:$A$239,1,0)</f>
        <v>#N/A</v>
      </c>
      <c r="E72" s="31" t="e">
        <f aca="false">VLOOKUP(A72,'BD-202603'!$A$2:$A$214,1,0)</f>
        <v>#N/A</v>
      </c>
      <c r="F72" s="31" t="e">
        <f aca="false">VLOOKUP(A72,'BD-202602'!$A$2:$A$189,1,0)</f>
        <v>#N/A</v>
      </c>
      <c r="G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4226105529448</v>
      </c>
      <c r="B73" s="10"/>
      <c r="C73" s="31" t="e">
        <f aca="false">VLOOKUP(A73,'BD-202605'!$A$1:$A$239,1,0)</f>
        <v>#N/A</v>
      </c>
      <c r="D73" s="31" t="e">
        <f aca="false">VLOOKUP(A73,'BD-202604'!$A$1:$A$239,1,0)</f>
        <v>#N/A</v>
      </c>
      <c r="E73" s="31" t="e">
        <f aca="false">VLOOKUP(A73,'BD-202603'!$A$2:$A$214,1,0)</f>
        <v>#N/A</v>
      </c>
      <c r="F73" s="31" t="e">
        <f aca="false">VLOOKUP(A73,'BD-202602'!$A$2:$A$189,1,0)</f>
        <v>#N/A</v>
      </c>
      <c r="G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4226105529790</v>
      </c>
      <c r="B74" s="10"/>
      <c r="C74" s="31" t="e">
        <f aca="false">VLOOKUP(A74,'BD-202605'!$A$1:$A$239,1,0)</f>
        <v>#N/A</v>
      </c>
      <c r="D74" s="31" t="e">
        <f aca="false">VLOOKUP(A74,'BD-202604'!$A$1:$A$239,1,0)</f>
        <v>#N/A</v>
      </c>
      <c r="E74" s="31" t="e">
        <f aca="false">VLOOKUP(A74,'BD-202603'!$A$2:$A$214,1,0)</f>
        <v>#N/A</v>
      </c>
      <c r="F74" s="31" t="e">
        <f aca="false">VLOOKUP(A74,'BD-202602'!$A$2:$A$189,1,0)</f>
        <v>#N/A</v>
      </c>
      <c r="G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4226105525906</v>
      </c>
      <c r="B75" s="10"/>
      <c r="C75" s="31" t="e">
        <f aca="false">VLOOKUP(A75,'BD-202605'!$A$1:$A$239,1,0)</f>
        <v>#N/A</v>
      </c>
      <c r="D75" s="31" t="e">
        <f aca="false">VLOOKUP(A75,'BD-202604'!$A$1:$A$239,1,0)</f>
        <v>#N/A</v>
      </c>
      <c r="E75" s="31" t="e">
        <f aca="false">VLOOKUP(A75,'BD-202603'!$A$2:$A$214,1,0)</f>
        <v>#N/A</v>
      </c>
      <c r="F75" s="31" t="e">
        <f aca="false">VLOOKUP(A75,'BD-202602'!$A$2:$A$189,1,0)</f>
        <v>#N/A</v>
      </c>
      <c r="G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4226105531296</v>
      </c>
      <c r="B76" s="10"/>
      <c r="C76" s="31" t="e">
        <f aca="false">VLOOKUP(A76,'BD-202605'!$A$1:$A$239,1,0)</f>
        <v>#N/A</v>
      </c>
      <c r="D76" s="31" t="e">
        <f aca="false">VLOOKUP(A76,'BD-202604'!$A$1:$A$239,1,0)</f>
        <v>#N/A</v>
      </c>
      <c r="E76" s="31" t="e">
        <f aca="false">VLOOKUP(A76,'BD-202603'!$A$2:$A$214,1,0)</f>
        <v>#N/A</v>
      </c>
      <c r="F76" s="31" t="e">
        <f aca="false">VLOOKUP(A76,'BD-202602'!$A$2:$A$189,1,0)</f>
        <v>#N/A</v>
      </c>
      <c r="G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4226105531330</v>
      </c>
      <c r="B77" s="10"/>
      <c r="C77" s="31" t="e">
        <f aca="false">VLOOKUP(A77,'BD-202605'!$A$1:$A$239,1,0)</f>
        <v>#N/A</v>
      </c>
      <c r="D77" s="31" t="e">
        <f aca="false">VLOOKUP(A77,'BD-202604'!$A$1:$A$239,1,0)</f>
        <v>#N/A</v>
      </c>
      <c r="E77" s="31" t="e">
        <f aca="false">VLOOKUP(A77,'BD-202603'!$A$2:$A$214,1,0)</f>
        <v>#N/A</v>
      </c>
      <c r="F77" s="31" t="e">
        <f aca="false">VLOOKUP(A77,'BD-202602'!$A$2:$A$189,1,0)</f>
        <v>#N/A</v>
      </c>
      <c r="G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4226105531450</v>
      </c>
      <c r="B78" s="10"/>
      <c r="C78" s="31" t="e">
        <f aca="false">VLOOKUP(A78,'BD-202605'!$A$1:$A$239,1,0)</f>
        <v>#N/A</v>
      </c>
      <c r="D78" s="31" t="e">
        <f aca="false">VLOOKUP(A78,'BD-202604'!$A$1:$A$239,1,0)</f>
        <v>#N/A</v>
      </c>
      <c r="E78" s="31" t="e">
        <f aca="false">VLOOKUP(A78,'BD-202603'!$A$2:$A$214,1,0)</f>
        <v>#N/A</v>
      </c>
      <c r="F78" s="31" t="e">
        <f aca="false">VLOOKUP(A78,'BD-202602'!$A$2:$A$189,1,0)</f>
        <v>#N/A</v>
      </c>
      <c r="G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4226105531890</v>
      </c>
      <c r="B79" s="10"/>
      <c r="C79" s="31" t="e">
        <f aca="false">VLOOKUP(A79,'BD-202605'!$A$1:$A$239,1,0)</f>
        <v>#N/A</v>
      </c>
      <c r="D79" s="31" t="e">
        <f aca="false">VLOOKUP(A79,'BD-202604'!$A$1:$A$239,1,0)</f>
        <v>#N/A</v>
      </c>
      <c r="E79" s="31" t="e">
        <f aca="false">VLOOKUP(A79,'BD-202603'!$A$2:$A$214,1,0)</f>
        <v>#N/A</v>
      </c>
      <c r="F79" s="31" t="e">
        <f aca="false">VLOOKUP(A79,'BD-202602'!$A$2:$A$189,1,0)</f>
        <v>#N/A</v>
      </c>
      <c r="G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4226105540020</v>
      </c>
      <c r="B80" s="10"/>
      <c r="C80" s="31" t="e">
        <f aca="false">VLOOKUP(A80,'BD-202605'!$A$1:$A$239,1,0)</f>
        <v>#N/A</v>
      </c>
      <c r="D80" s="31" t="e">
        <f aca="false">VLOOKUP(A80,'BD-202604'!$A$1:$A$239,1,0)</f>
        <v>#N/A</v>
      </c>
      <c r="E80" s="31" t="e">
        <f aca="false">VLOOKUP(A80,'BD-202603'!$A$2:$A$214,1,0)</f>
        <v>#N/A</v>
      </c>
      <c r="F80" s="31" t="e">
        <f aca="false">VLOOKUP(A80,'BD-202602'!$A$2:$A$189,1,0)</f>
        <v>#N/A</v>
      </c>
      <c r="G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4226105531274</v>
      </c>
      <c r="B81" s="10"/>
      <c r="C81" s="31" t="e">
        <f aca="false">VLOOKUP(A81,'BD-202605'!$A$1:$A$239,1,0)</f>
        <v>#N/A</v>
      </c>
      <c r="D81" s="31" t="e">
        <f aca="false">VLOOKUP(A81,'BD-202604'!$A$1:$A$239,1,0)</f>
        <v>#N/A</v>
      </c>
      <c r="E81" s="31" t="e">
        <f aca="false">VLOOKUP(A81,'BD-202603'!$A$2:$A$214,1,0)</f>
        <v>#N/A</v>
      </c>
      <c r="F81" s="31" t="e">
        <f aca="false">VLOOKUP(A81,'BD-202602'!$A$2:$A$189,1,0)</f>
        <v>#N/A</v>
      </c>
      <c r="G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4226105540052</v>
      </c>
      <c r="B82" s="10"/>
      <c r="C82" s="31" t="e">
        <f aca="false">VLOOKUP(A82,'BD-202605'!$A$1:$A$239,1,0)</f>
        <v>#N/A</v>
      </c>
      <c r="D82" s="31" t="e">
        <f aca="false">VLOOKUP(A82,'BD-202604'!$A$1:$A$239,1,0)</f>
        <v>#N/A</v>
      </c>
      <c r="E82" s="31" t="e">
        <f aca="false">VLOOKUP(A82,'BD-202603'!$A$2:$A$214,1,0)</f>
        <v>#N/A</v>
      </c>
      <c r="F82" s="31" t="e">
        <f aca="false">VLOOKUP(A82,'BD-202602'!$A$2:$A$189,1,0)</f>
        <v>#N/A</v>
      </c>
      <c r="G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4226105550887</v>
      </c>
      <c r="B83" s="10"/>
      <c r="C83" s="31" t="e">
        <f aca="false">VLOOKUP(A83,'BD-202605'!$A$1:$A$239,1,0)</f>
        <v>#N/A</v>
      </c>
      <c r="D83" s="31" t="e">
        <f aca="false">VLOOKUP(A83,'BD-202604'!$A$1:$A$239,1,0)</f>
        <v>#N/A</v>
      </c>
      <c r="E83" s="31" t="e">
        <f aca="false">VLOOKUP(A83,'BD-202603'!$A$2:$A$214,1,0)</f>
        <v>#N/A</v>
      </c>
      <c r="F83" s="31" t="e">
        <f aca="false">VLOOKUP(A83,'BD-202602'!$A$2:$A$189,1,0)</f>
        <v>#N/A</v>
      </c>
      <c r="G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4226105556960</v>
      </c>
      <c r="B84" s="10"/>
      <c r="C84" s="31" t="e">
        <f aca="false">VLOOKUP(A84,'BD-202605'!$A$1:$A$239,1,0)</f>
        <v>#N/A</v>
      </c>
      <c r="D84" s="31" t="e">
        <f aca="false">VLOOKUP(A84,'BD-202604'!$A$1:$A$239,1,0)</f>
        <v>#N/A</v>
      </c>
      <c r="E84" s="31" t="e">
        <f aca="false">VLOOKUP(A84,'BD-202603'!$A$2:$A$214,1,0)</f>
        <v>#N/A</v>
      </c>
      <c r="F84" s="31" t="e">
        <f aca="false">VLOOKUP(A84,'BD-202602'!$A$2:$A$189,1,0)</f>
        <v>#N/A</v>
      </c>
      <c r="G84" s="31" t="e">
        <f aca="false">VLOOKUP(A84,'BD-202601'!$A$1:$A$198,1,0)</f>
        <v>#N/A</v>
      </c>
    </row>
    <row r="85" customFormat="false" ht="15" hidden="false" customHeight="false" outlineLevel="0" collapsed="false">
      <c r="A85" s="10"/>
      <c r="B85" s="10"/>
      <c r="C85" s="31" t="e">
        <f aca="false">VLOOKUP(A85,'BD-202605'!$A$1:$A$239,1,0)</f>
        <v>#N/A</v>
      </c>
      <c r="D85" s="31" t="e">
        <f aca="false">VLOOKUP(A85,'BD-202604'!$A$1:$A$239,1,0)</f>
        <v>#N/A</v>
      </c>
      <c r="E85" s="31" t="e">
        <f aca="false">VLOOKUP(A85,'BD-202603'!$A$2:$A$214,1,0)</f>
        <v>#N/A</v>
      </c>
      <c r="F85" s="31" t="e">
        <f aca="false">VLOOKUP(A85,'BD-202602'!$A$2:$A$189,1,0)</f>
        <v>#N/A</v>
      </c>
      <c r="G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4226107063618</v>
      </c>
      <c r="B86" s="10"/>
      <c r="C86" s="31" t="e">
        <f aca="false">VLOOKUP(A86,'BD-202605'!$A$1:$A$239,1,0)</f>
        <v>#N/A</v>
      </c>
      <c r="D86" s="31" t="e">
        <f aca="false">VLOOKUP(A86,'BD-202604'!$A$1:$A$239,1,0)</f>
        <v>#N/A</v>
      </c>
      <c r="E86" s="31" t="e">
        <f aca="false">VLOOKUP(A86,'BD-202603'!$A$2:$A$214,1,0)</f>
        <v>#N/A</v>
      </c>
      <c r="F86" s="31" t="e">
        <f aca="false">VLOOKUP(A86,'BD-202602'!$A$2:$A$189,1,0)</f>
        <v>#N/A</v>
      </c>
      <c r="G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4226107063629</v>
      </c>
      <c r="B87" s="10"/>
      <c r="C87" s="31" t="e">
        <f aca="false">VLOOKUP(A87,'BD-202605'!$A$1:$A$239,1,0)</f>
        <v>#N/A</v>
      </c>
      <c r="D87" s="31" t="e">
        <f aca="false">VLOOKUP(A87,'BD-202604'!$A$1:$A$239,1,0)</f>
        <v>#N/A</v>
      </c>
      <c r="E87" s="31" t="e">
        <f aca="false">VLOOKUP(A87,'BD-202603'!$A$2:$A$214,1,0)</f>
        <v>#N/A</v>
      </c>
      <c r="F87" s="31" t="e">
        <f aca="false">VLOOKUP(A87,'BD-202602'!$A$2:$A$189,1,0)</f>
        <v>#N/A</v>
      </c>
      <c r="G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4226107063630</v>
      </c>
      <c r="B88" s="10"/>
      <c r="C88" s="31" t="e">
        <f aca="false">VLOOKUP(A88,'BD-202605'!$A$1:$A$239,1,0)</f>
        <v>#N/A</v>
      </c>
      <c r="D88" s="31" t="e">
        <f aca="false">VLOOKUP(A88,'BD-202604'!$A$1:$A$239,1,0)</f>
        <v>#N/A</v>
      </c>
      <c r="E88" s="31" t="e">
        <f aca="false">VLOOKUP(A88,'BD-202603'!$A$2:$A$214,1,0)</f>
        <v>#N/A</v>
      </c>
      <c r="F88" s="31" t="e">
        <f aca="false">VLOOKUP(A88,'BD-202602'!$A$2:$A$189,1,0)</f>
        <v>#N/A</v>
      </c>
      <c r="G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4226105540030</v>
      </c>
      <c r="B89" s="10"/>
      <c r="C89" s="31" t="e">
        <f aca="false">VLOOKUP(A89,'BD-202605'!$A$1:$A$239,1,0)</f>
        <v>#N/A</v>
      </c>
      <c r="D89" s="31" t="e">
        <f aca="false">VLOOKUP(A89,'BD-202604'!$A$1:$A$239,1,0)</f>
        <v>#N/A</v>
      </c>
      <c r="E89" s="31" t="e">
        <f aca="false">VLOOKUP(A89,'BD-202603'!$A$2:$A$214,1,0)</f>
        <v>#N/A</v>
      </c>
      <c r="F89" s="31" t="e">
        <f aca="false">VLOOKUP(A89,'BD-202602'!$A$2:$A$189,1,0)</f>
        <v>#N/A</v>
      </c>
      <c r="G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4226107063662</v>
      </c>
      <c r="B90" s="10"/>
      <c r="C90" s="31" t="e">
        <f aca="false">VLOOKUP(A90,'BD-202605'!$A$1:$A$239,1,0)</f>
        <v>#N/A</v>
      </c>
      <c r="D90" s="31" t="e">
        <f aca="false">VLOOKUP(A90,'BD-202604'!$A$1:$A$239,1,0)</f>
        <v>#N/A</v>
      </c>
      <c r="E90" s="31" t="e">
        <f aca="false">VLOOKUP(A90,'BD-202603'!$A$2:$A$214,1,0)</f>
        <v>#N/A</v>
      </c>
      <c r="F90" s="31" t="e">
        <f aca="false">VLOOKUP(A90,'BD-202602'!$A$2:$A$189,1,0)</f>
        <v>#N/A</v>
      </c>
      <c r="G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4226107063684</v>
      </c>
      <c r="B91" s="10"/>
      <c r="C91" s="31" t="e">
        <f aca="false">VLOOKUP(A91,'BD-202605'!$A$1:$A$239,1,0)</f>
        <v>#N/A</v>
      </c>
      <c r="D91" s="31" t="e">
        <f aca="false">VLOOKUP(A91,'BD-202604'!$A$1:$A$239,1,0)</f>
        <v>#N/A</v>
      </c>
      <c r="E91" s="31" t="e">
        <f aca="false">VLOOKUP(A91,'BD-202603'!$A$2:$A$214,1,0)</f>
        <v>#N/A</v>
      </c>
      <c r="F91" s="31" t="e">
        <f aca="false">VLOOKUP(A91,'BD-202602'!$A$2:$A$189,1,0)</f>
        <v>#N/A</v>
      </c>
      <c r="G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4226107063695</v>
      </c>
      <c r="B92" s="10"/>
      <c r="C92" s="31" t="e">
        <f aca="false">VLOOKUP(A92,'BD-202605'!$A$1:$A$239,1,0)</f>
        <v>#N/A</v>
      </c>
      <c r="D92" s="31" t="e">
        <f aca="false">VLOOKUP(A92,'BD-202604'!$A$1:$A$239,1,0)</f>
        <v>#N/A</v>
      </c>
      <c r="E92" s="31" t="e">
        <f aca="false">VLOOKUP(A92,'BD-202603'!$A$2:$A$214,1,0)</f>
        <v>#N/A</v>
      </c>
      <c r="F92" s="31" t="e">
        <f aca="false">VLOOKUP(A92,'BD-202602'!$A$2:$A$189,1,0)</f>
        <v>#N/A</v>
      </c>
      <c r="G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4226107063706</v>
      </c>
      <c r="B93" s="10"/>
      <c r="C93" s="31" t="e">
        <f aca="false">VLOOKUP(A93,'BD-202605'!$A$1:$A$239,1,0)</f>
        <v>#N/A</v>
      </c>
      <c r="D93" s="31" t="e">
        <f aca="false">VLOOKUP(A93,'BD-202604'!$A$1:$A$239,1,0)</f>
        <v>#N/A</v>
      </c>
      <c r="E93" s="31" t="e">
        <f aca="false">VLOOKUP(A93,'BD-202603'!$A$2:$A$214,1,0)</f>
        <v>#N/A</v>
      </c>
      <c r="F93" s="31" t="e">
        <f aca="false">VLOOKUP(A93,'BD-202602'!$A$2:$A$189,1,0)</f>
        <v>#N/A</v>
      </c>
      <c r="G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4226107063717</v>
      </c>
      <c r="B94" s="10"/>
      <c r="C94" s="31" t="e">
        <f aca="false">VLOOKUP(A94,'BD-202605'!$A$1:$A$239,1,0)</f>
        <v>#N/A</v>
      </c>
      <c r="D94" s="31" t="e">
        <f aca="false">VLOOKUP(A94,'BD-202604'!$A$1:$A$239,1,0)</f>
        <v>#N/A</v>
      </c>
      <c r="E94" s="31" t="e">
        <f aca="false">VLOOKUP(A94,'BD-202603'!$A$2:$A$214,1,0)</f>
        <v>#N/A</v>
      </c>
      <c r="F94" s="31" t="e">
        <f aca="false">VLOOKUP(A94,'BD-202602'!$A$2:$A$189,1,0)</f>
        <v>#N/A</v>
      </c>
      <c r="G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4226107063794</v>
      </c>
      <c r="B95" s="10"/>
      <c r="C95" s="31" t="e">
        <f aca="false">VLOOKUP(A95,'BD-202605'!$A$1:$A$239,1,0)</f>
        <v>#N/A</v>
      </c>
      <c r="D95" s="31" t="e">
        <f aca="false">VLOOKUP(A95,'BD-202604'!$A$1:$A$239,1,0)</f>
        <v>#N/A</v>
      </c>
      <c r="E95" s="31" t="e">
        <f aca="false">VLOOKUP(A95,'BD-202603'!$A$2:$A$214,1,0)</f>
        <v>#N/A</v>
      </c>
      <c r="F95" s="31" t="e">
        <f aca="false">VLOOKUP(A95,'BD-202602'!$A$2:$A$189,1,0)</f>
        <v>#N/A</v>
      </c>
      <c r="G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4226107063805</v>
      </c>
      <c r="B96" s="10"/>
      <c r="C96" s="31" t="e">
        <f aca="false">VLOOKUP(A96,'BD-202605'!$A$1:$A$239,1,0)</f>
        <v>#N/A</v>
      </c>
      <c r="D96" s="31" t="e">
        <f aca="false">VLOOKUP(A96,'BD-202604'!$A$1:$A$239,1,0)</f>
        <v>#N/A</v>
      </c>
      <c r="E96" s="31" t="e">
        <f aca="false">VLOOKUP(A96,'BD-202603'!$A$2:$A$214,1,0)</f>
        <v>#N/A</v>
      </c>
      <c r="F96" s="31" t="e">
        <f aca="false">VLOOKUP(A96,'BD-202602'!$A$2:$A$189,1,0)</f>
        <v>#N/A</v>
      </c>
      <c r="G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4226107063640</v>
      </c>
      <c r="B97" s="10"/>
      <c r="C97" s="31" t="e">
        <f aca="false">VLOOKUP(A97,'BD-202605'!$A$1:$A$239,1,0)</f>
        <v>#N/A</v>
      </c>
      <c r="D97" s="31" t="e">
        <f aca="false">VLOOKUP(A97,'BD-202604'!$A$1:$A$239,1,0)</f>
        <v>#N/A</v>
      </c>
      <c r="E97" s="31" t="e">
        <f aca="false">VLOOKUP(A97,'BD-202603'!$A$2:$A$214,1,0)</f>
        <v>#N/A</v>
      </c>
      <c r="F97" s="31" t="e">
        <f aca="false">VLOOKUP(A97,'BD-202602'!$A$2:$A$189,1,0)</f>
        <v>#N/A</v>
      </c>
      <c r="G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4226107063827</v>
      </c>
      <c r="B98" s="10"/>
      <c r="C98" s="31" t="e">
        <f aca="false">VLOOKUP(A98,'BD-202605'!$A$1:$A$239,1,0)</f>
        <v>#N/A</v>
      </c>
      <c r="D98" s="31" t="e">
        <f aca="false">VLOOKUP(A98,'BD-202604'!$A$1:$A$239,1,0)</f>
        <v>#N/A</v>
      </c>
      <c r="E98" s="31" t="e">
        <f aca="false">VLOOKUP(A98,'BD-202603'!$A$2:$A$214,1,0)</f>
        <v>#N/A</v>
      </c>
      <c r="F98" s="31" t="e">
        <f aca="false">VLOOKUP(A98,'BD-202602'!$A$2:$A$189,1,0)</f>
        <v>#N/A</v>
      </c>
      <c r="G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4226107063838</v>
      </c>
      <c r="B99" s="10"/>
      <c r="C99" s="31" t="e">
        <f aca="false">VLOOKUP(A99,'BD-202605'!$A$1:$A$239,1,0)</f>
        <v>#N/A</v>
      </c>
      <c r="D99" s="31" t="e">
        <f aca="false">VLOOKUP(A99,'BD-202604'!$A$1:$A$239,1,0)</f>
        <v>#N/A</v>
      </c>
      <c r="E99" s="31" t="e">
        <f aca="false">VLOOKUP(A99,'BD-202603'!$A$2:$A$214,1,0)</f>
        <v>#N/A</v>
      </c>
      <c r="F99" s="31" t="e">
        <f aca="false">VLOOKUP(A99,'BD-202602'!$A$2:$A$189,1,0)</f>
        <v>#N/A</v>
      </c>
      <c r="G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4226107063860</v>
      </c>
      <c r="B100" s="10"/>
      <c r="C100" s="31" t="e">
        <f aca="false">VLOOKUP(A100,'BD-202605'!$A$1:$A$239,1,0)</f>
        <v>#N/A</v>
      </c>
      <c r="D100" s="31" t="e">
        <f aca="false">VLOOKUP(A100,'BD-202604'!$A$1:$A$239,1,0)</f>
        <v>#N/A</v>
      </c>
      <c r="E100" s="31" t="e">
        <f aca="false">VLOOKUP(A100,'BD-202603'!$A$2:$A$214,1,0)</f>
        <v>#N/A</v>
      </c>
      <c r="F100" s="31" t="e">
        <f aca="false">VLOOKUP(A100,'BD-202602'!$A$2:$A$189,1,0)</f>
        <v>#N/A</v>
      </c>
      <c r="G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4226107063882</v>
      </c>
      <c r="B101" s="10"/>
      <c r="C101" s="31" t="e">
        <f aca="false">VLOOKUP(A101,'BD-202605'!$A$1:$A$239,1,0)</f>
        <v>#N/A</v>
      </c>
      <c r="D101" s="31" t="e">
        <f aca="false">VLOOKUP(A101,'BD-202604'!$A$1:$A$239,1,0)</f>
        <v>#N/A</v>
      </c>
      <c r="E101" s="31" t="e">
        <f aca="false">VLOOKUP(A101,'BD-202603'!$A$2:$A$214,1,0)</f>
        <v>#N/A</v>
      </c>
      <c r="F101" s="31" t="e">
        <f aca="false">VLOOKUP(A101,'BD-202602'!$A$2:$A$189,1,0)</f>
        <v>#N/A</v>
      </c>
      <c r="G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4226107063893</v>
      </c>
      <c r="B102" s="10"/>
      <c r="C102" s="31" t="e">
        <f aca="false">VLOOKUP(A102,'BD-202605'!$A$1:$A$239,1,0)</f>
        <v>#N/A</v>
      </c>
      <c r="D102" s="31" t="e">
        <f aca="false">VLOOKUP(A102,'BD-202604'!$A$1:$A$239,1,0)</f>
        <v>#N/A</v>
      </c>
      <c r="E102" s="31" t="e">
        <f aca="false">VLOOKUP(A102,'BD-202603'!$A$2:$A$214,1,0)</f>
        <v>#N/A</v>
      </c>
      <c r="F102" s="31" t="e">
        <f aca="false">VLOOKUP(A102,'BD-202602'!$A$2:$A$189,1,0)</f>
        <v>#N/A</v>
      </c>
      <c r="G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4226107063904</v>
      </c>
      <c r="B103" s="10"/>
      <c r="C103" s="31" t="e">
        <f aca="false">VLOOKUP(A103,'BD-202605'!$A$1:$A$239,1,0)</f>
        <v>#N/A</v>
      </c>
      <c r="D103" s="31" t="e">
        <f aca="false">VLOOKUP(A103,'BD-202604'!$A$1:$A$239,1,0)</f>
        <v>#N/A</v>
      </c>
      <c r="E103" s="31" t="e">
        <f aca="false">VLOOKUP(A103,'BD-202603'!$A$2:$A$214,1,0)</f>
        <v>#N/A</v>
      </c>
      <c r="F103" s="31" t="e">
        <f aca="false">VLOOKUP(A103,'BD-202602'!$A$2:$A$189,1,0)</f>
        <v>#N/A</v>
      </c>
      <c r="G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4226107063926</v>
      </c>
      <c r="B104" s="10"/>
      <c r="C104" s="31" t="e">
        <f aca="false">VLOOKUP(A104,'BD-202605'!$A$1:$A$239,1,0)</f>
        <v>#N/A</v>
      </c>
      <c r="D104" s="31" t="e">
        <f aca="false">VLOOKUP(A104,'BD-202604'!$A$1:$A$239,1,0)</f>
        <v>#N/A</v>
      </c>
      <c r="E104" s="31" t="e">
        <f aca="false">VLOOKUP(A104,'BD-202603'!$A$2:$A$214,1,0)</f>
        <v>#N/A</v>
      </c>
      <c r="F104" s="31" t="e">
        <f aca="false">VLOOKUP(A104,'BD-202602'!$A$2:$A$189,1,0)</f>
        <v>#N/A</v>
      </c>
      <c r="G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4226107063816</v>
      </c>
      <c r="B105" s="10"/>
      <c r="C105" s="31" t="e">
        <f aca="false">VLOOKUP(A105,'BD-202605'!$A$1:$A$239,1,0)</f>
        <v>#N/A</v>
      </c>
      <c r="D105" s="31" t="e">
        <f aca="false">VLOOKUP(A105,'BD-202604'!$A$1:$A$239,1,0)</f>
        <v>#N/A</v>
      </c>
      <c r="E105" s="31" t="e">
        <f aca="false">VLOOKUP(A105,'BD-202603'!$A$2:$A$214,1,0)</f>
        <v>#N/A</v>
      </c>
      <c r="F105" s="31" t="e">
        <f aca="false">VLOOKUP(A105,'BD-202602'!$A$2:$A$189,1,0)</f>
        <v>#N/A</v>
      </c>
      <c r="G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4226105501464</v>
      </c>
      <c r="B106" s="10" t="n">
        <v>2758164</v>
      </c>
      <c r="C106" s="31" t="e">
        <f aca="false">VLOOKUP(A106,'BD-202605'!$A$1:$A$239,1,0)</f>
        <v>#N/A</v>
      </c>
      <c r="D106" s="31" t="e">
        <f aca="false">VLOOKUP(A106,'BD-202604'!$A$1:$A$239,1,0)</f>
        <v>#N/A</v>
      </c>
      <c r="E106" s="31" t="e">
        <f aca="false">VLOOKUP(A106,'BD-202603'!$A$2:$A$214,1,0)</f>
        <v>#N/A</v>
      </c>
      <c r="F106" s="31" t="e">
        <f aca="false">VLOOKUP(A106,'BD-202602'!$A$2:$A$189,1,0)</f>
        <v>#N/A</v>
      </c>
      <c r="G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4226105513509</v>
      </c>
      <c r="B107" s="10"/>
      <c r="C107" s="31" t="e">
        <f aca="false">VLOOKUP(A107,'BD-202605'!$A$1:$A$239,1,0)</f>
        <v>#N/A</v>
      </c>
      <c r="D107" s="31" t="e">
        <f aca="false">VLOOKUP(A107,'BD-202604'!$A$1:$A$239,1,0)</f>
        <v>#N/A</v>
      </c>
      <c r="E107" s="31" t="e">
        <f aca="false">VLOOKUP(A107,'BD-202603'!$A$2:$A$214,1,0)</f>
        <v>#N/A</v>
      </c>
      <c r="F107" s="31" t="e">
        <f aca="false">VLOOKUP(A107,'BD-202602'!$A$2:$A$189,1,0)</f>
        <v>#N/A</v>
      </c>
      <c r="G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4226102982024</v>
      </c>
      <c r="B108" s="10" t="n">
        <v>3039250</v>
      </c>
      <c r="C108" s="31" t="e">
        <f aca="false">VLOOKUP(A108,'BD-202605'!$A$1:$A$239,1,0)</f>
        <v>#N/A</v>
      </c>
      <c r="D108" s="31" t="e">
        <f aca="false">VLOOKUP(A108,'BD-202604'!$A$1:$A$239,1,0)</f>
        <v>#N/A</v>
      </c>
      <c r="E108" s="31" t="e">
        <f aca="false">VLOOKUP(A108,'BD-202603'!$A$2:$A$214,1,0)</f>
        <v>#N/A</v>
      </c>
      <c r="F108" s="31" t="e">
        <f aca="false">VLOOKUP(A108,'BD-202602'!$A$2:$A$189,1,0)</f>
        <v>#N/A</v>
      </c>
      <c r="G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4226102983950</v>
      </c>
      <c r="B109" s="10"/>
      <c r="C109" s="31" t="e">
        <f aca="false">VLOOKUP(A109,'BD-202605'!$A$1:$A$239,1,0)</f>
        <v>#N/A</v>
      </c>
      <c r="D109" s="31" t="e">
        <f aca="false">VLOOKUP(A109,'BD-202604'!$A$1:$A$239,1,0)</f>
        <v>#N/A</v>
      </c>
      <c r="E109" s="31" t="e">
        <f aca="false">VLOOKUP(A109,'BD-202603'!$A$2:$A$214,1,0)</f>
        <v>#N/A</v>
      </c>
      <c r="F109" s="31" t="e">
        <f aca="false">VLOOKUP(A109,'BD-202602'!$A$2:$A$189,1,0)</f>
        <v>#N/A</v>
      </c>
      <c r="G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4226102983960</v>
      </c>
      <c r="B110" s="10"/>
      <c r="C110" s="31" t="e">
        <f aca="false">VLOOKUP(A110,'BD-202605'!$A$1:$A$239,1,0)</f>
        <v>#N/A</v>
      </c>
      <c r="D110" s="31" t="e">
        <f aca="false">VLOOKUP(A110,'BD-202604'!$A$1:$A$239,1,0)</f>
        <v>#N/A</v>
      </c>
      <c r="E110" s="31" t="e">
        <f aca="false">VLOOKUP(A110,'BD-202603'!$A$2:$A$214,1,0)</f>
        <v>#N/A</v>
      </c>
      <c r="F110" s="31" t="e">
        <f aca="false">VLOOKUP(A110,'BD-202602'!$A$2:$A$189,1,0)</f>
        <v>#N/A</v>
      </c>
      <c r="G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4226102983982</v>
      </c>
      <c r="B111" s="10"/>
      <c r="C111" s="31" t="e">
        <f aca="false">VLOOKUP(A111,'BD-202605'!$A$1:$A$239,1,0)</f>
        <v>#N/A</v>
      </c>
      <c r="D111" s="31" t="e">
        <f aca="false">VLOOKUP(A111,'BD-202604'!$A$1:$A$239,1,0)</f>
        <v>#N/A</v>
      </c>
      <c r="E111" s="31" t="e">
        <f aca="false">VLOOKUP(A111,'BD-202603'!$A$2:$A$214,1,0)</f>
        <v>#N/A</v>
      </c>
      <c r="F111" s="31" t="e">
        <f aca="false">VLOOKUP(A111,'BD-202602'!$A$2:$A$189,1,0)</f>
        <v>#N/A</v>
      </c>
      <c r="G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4226102994498</v>
      </c>
      <c r="B112" s="10"/>
      <c r="C112" s="31" t="e">
        <f aca="false">VLOOKUP(A112,'BD-202605'!$A$1:$A$239,1,0)</f>
        <v>#N/A</v>
      </c>
      <c r="D112" s="31" t="e">
        <f aca="false">VLOOKUP(A112,'BD-202604'!$A$1:$A$239,1,0)</f>
        <v>#N/A</v>
      </c>
      <c r="E112" s="31" t="e">
        <f aca="false">VLOOKUP(A112,'BD-202603'!$A$2:$A$214,1,0)</f>
        <v>#N/A</v>
      </c>
      <c r="F112" s="31" t="e">
        <f aca="false">VLOOKUP(A112,'BD-202602'!$A$2:$A$189,1,0)</f>
        <v>#N/A</v>
      </c>
      <c r="G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4226102994510</v>
      </c>
      <c r="B113" s="10"/>
      <c r="C113" s="31" t="e">
        <f aca="false">VLOOKUP(A113,'BD-202605'!$A$1:$A$239,1,0)</f>
        <v>#N/A</v>
      </c>
      <c r="D113" s="31" t="e">
        <f aca="false">VLOOKUP(A113,'BD-202604'!$A$1:$A$239,1,0)</f>
        <v>#N/A</v>
      </c>
      <c r="E113" s="31" t="e">
        <f aca="false">VLOOKUP(A113,'BD-202603'!$A$2:$A$214,1,0)</f>
        <v>#N/A</v>
      </c>
      <c r="F113" s="31" t="e">
        <f aca="false">VLOOKUP(A113,'BD-202602'!$A$2:$A$189,1,0)</f>
        <v>#N/A</v>
      </c>
      <c r="G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4226102994520</v>
      </c>
      <c r="B114" s="10"/>
      <c r="C114" s="31" t="e">
        <f aca="false">VLOOKUP(A114,'BD-202605'!$A$1:$A$239,1,0)</f>
        <v>#N/A</v>
      </c>
      <c r="D114" s="31" t="e">
        <f aca="false">VLOOKUP(A114,'BD-202604'!$A$1:$A$239,1,0)</f>
        <v>#N/A</v>
      </c>
      <c r="E114" s="31" t="e">
        <f aca="false">VLOOKUP(A114,'BD-202603'!$A$2:$A$214,1,0)</f>
        <v>#N/A</v>
      </c>
      <c r="F114" s="31" t="e">
        <f aca="false">VLOOKUP(A114,'BD-202602'!$A$2:$A$189,1,0)</f>
        <v>#N/A</v>
      </c>
      <c r="G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4226102994531</v>
      </c>
      <c r="B115" s="10"/>
      <c r="C115" s="31" t="e">
        <f aca="false">VLOOKUP(A115,'BD-202605'!$A$1:$A$239,1,0)</f>
        <v>#N/A</v>
      </c>
      <c r="D115" s="31" t="e">
        <f aca="false">VLOOKUP(A115,'BD-202604'!$A$1:$A$239,1,0)</f>
        <v>#N/A</v>
      </c>
      <c r="E115" s="31" t="e">
        <f aca="false">VLOOKUP(A115,'BD-202603'!$A$2:$A$214,1,0)</f>
        <v>#N/A</v>
      </c>
      <c r="F115" s="31" t="e">
        <f aca="false">VLOOKUP(A115,'BD-202602'!$A$2:$A$189,1,0)</f>
        <v>#N/A</v>
      </c>
      <c r="G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4226102983938</v>
      </c>
      <c r="B116" s="10"/>
      <c r="C116" s="31" t="e">
        <f aca="false">VLOOKUP(A116,'BD-202605'!$A$1:$A$239,1,0)</f>
        <v>#N/A</v>
      </c>
      <c r="D116" s="31" t="e">
        <f aca="false">VLOOKUP(A116,'BD-202604'!$A$1:$A$239,1,0)</f>
        <v>#N/A</v>
      </c>
      <c r="E116" s="31" t="e">
        <f aca="false">VLOOKUP(A116,'BD-202603'!$A$2:$A$214,1,0)</f>
        <v>#N/A</v>
      </c>
      <c r="F116" s="31" t="e">
        <f aca="false">VLOOKUP(A116,'BD-202602'!$A$2:$A$189,1,0)</f>
        <v>#N/A</v>
      </c>
      <c r="G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4226102994575</v>
      </c>
      <c r="B117" s="10"/>
      <c r="C117" s="31" t="e">
        <f aca="false">VLOOKUP(A117,'BD-202605'!$A$1:$A$239,1,0)</f>
        <v>#N/A</v>
      </c>
      <c r="D117" s="31" t="e">
        <f aca="false">VLOOKUP(A117,'BD-202604'!$A$1:$A$239,1,0)</f>
        <v>#N/A</v>
      </c>
      <c r="E117" s="31" t="e">
        <f aca="false">VLOOKUP(A117,'BD-202603'!$A$2:$A$214,1,0)</f>
        <v>#N/A</v>
      </c>
      <c r="F117" s="31" t="e">
        <f aca="false">VLOOKUP(A117,'BD-202602'!$A$2:$A$189,1,0)</f>
        <v>#N/A</v>
      </c>
      <c r="G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4226102994586</v>
      </c>
      <c r="B118" s="10"/>
      <c r="C118" s="31" t="e">
        <f aca="false">VLOOKUP(A118,'BD-202605'!$A$1:$A$239,1,0)</f>
        <v>#N/A</v>
      </c>
      <c r="D118" s="31" t="e">
        <f aca="false">VLOOKUP(A118,'BD-202604'!$A$1:$A$239,1,0)</f>
        <v>#N/A</v>
      </c>
      <c r="E118" s="31" t="e">
        <f aca="false">VLOOKUP(A118,'BD-202603'!$A$2:$A$214,1,0)</f>
        <v>#N/A</v>
      </c>
      <c r="F118" s="31" t="e">
        <f aca="false">VLOOKUP(A118,'BD-202602'!$A$2:$A$189,1,0)</f>
        <v>#N/A</v>
      </c>
      <c r="G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4226102994597</v>
      </c>
      <c r="B119" s="10"/>
      <c r="C119" s="31" t="e">
        <f aca="false">VLOOKUP(A119,'BD-202605'!$A$1:$A$239,1,0)</f>
        <v>#N/A</v>
      </c>
      <c r="D119" s="31" t="e">
        <f aca="false">VLOOKUP(A119,'BD-202604'!$A$1:$A$239,1,0)</f>
        <v>#N/A</v>
      </c>
      <c r="E119" s="31" t="e">
        <f aca="false">VLOOKUP(A119,'BD-202603'!$A$2:$A$214,1,0)</f>
        <v>#N/A</v>
      </c>
      <c r="F119" s="31" t="e">
        <f aca="false">VLOOKUP(A119,'BD-202602'!$A$2:$A$189,1,0)</f>
        <v>#N/A</v>
      </c>
      <c r="G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4226102994608</v>
      </c>
      <c r="B120" s="10"/>
      <c r="C120" s="31" t="e">
        <f aca="false">VLOOKUP(A120,'BD-202605'!$A$1:$A$239,1,0)</f>
        <v>#N/A</v>
      </c>
      <c r="D120" s="31" t="e">
        <f aca="false">VLOOKUP(A120,'BD-202604'!$A$1:$A$239,1,0)</f>
        <v>#N/A</v>
      </c>
      <c r="E120" s="31" t="e">
        <f aca="false">VLOOKUP(A120,'BD-202603'!$A$2:$A$214,1,0)</f>
        <v>#N/A</v>
      </c>
      <c r="F120" s="31" t="e">
        <f aca="false">VLOOKUP(A120,'BD-202602'!$A$2:$A$189,1,0)</f>
        <v>#N/A</v>
      </c>
      <c r="G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4226102994619</v>
      </c>
      <c r="B121" s="10"/>
      <c r="C121" s="31" t="e">
        <f aca="false">VLOOKUP(A121,'BD-202605'!$A$1:$A$239,1,0)</f>
        <v>#N/A</v>
      </c>
      <c r="D121" s="31" t="e">
        <f aca="false">VLOOKUP(A121,'BD-202604'!$A$1:$A$239,1,0)</f>
        <v>#N/A</v>
      </c>
      <c r="E121" s="31" t="e">
        <f aca="false">VLOOKUP(A121,'BD-202603'!$A$2:$A$214,1,0)</f>
        <v>#N/A</v>
      </c>
      <c r="F121" s="31" t="e">
        <f aca="false">VLOOKUP(A121,'BD-202602'!$A$2:$A$189,1,0)</f>
        <v>#N/A</v>
      </c>
      <c r="G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4226102994620</v>
      </c>
      <c r="B122" s="10"/>
      <c r="C122" s="31" t="e">
        <f aca="false">VLOOKUP(A122,'BD-202605'!$A$1:$A$239,1,0)</f>
        <v>#N/A</v>
      </c>
      <c r="D122" s="31" t="e">
        <f aca="false">VLOOKUP(A122,'BD-202604'!$A$1:$A$239,1,0)</f>
        <v>#N/A</v>
      </c>
      <c r="E122" s="31" t="e">
        <f aca="false">VLOOKUP(A122,'BD-202603'!$A$2:$A$214,1,0)</f>
        <v>#N/A</v>
      </c>
      <c r="F122" s="31" t="e">
        <f aca="false">VLOOKUP(A122,'BD-202602'!$A$2:$A$189,1,0)</f>
        <v>#N/A</v>
      </c>
      <c r="G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4226102994630</v>
      </c>
      <c r="B123" s="10"/>
      <c r="C123" s="31" t="e">
        <f aca="false">VLOOKUP(A123,'BD-202605'!$A$1:$A$239,1,0)</f>
        <v>#N/A</v>
      </c>
      <c r="D123" s="31" t="e">
        <f aca="false">VLOOKUP(A123,'BD-202604'!$A$1:$A$239,1,0)</f>
        <v>#N/A</v>
      </c>
      <c r="E123" s="31" t="e">
        <f aca="false">VLOOKUP(A123,'BD-202603'!$A$2:$A$214,1,0)</f>
        <v>#N/A</v>
      </c>
      <c r="F123" s="31" t="e">
        <f aca="false">VLOOKUP(A123,'BD-202602'!$A$2:$A$189,1,0)</f>
        <v>#N/A</v>
      </c>
      <c r="G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4226102994564</v>
      </c>
      <c r="B124" s="10"/>
      <c r="C124" s="31" t="e">
        <f aca="false">VLOOKUP(A124,'BD-202605'!$A$1:$A$239,1,0)</f>
        <v>#N/A</v>
      </c>
      <c r="D124" s="31" t="e">
        <f aca="false">VLOOKUP(A124,'BD-202604'!$A$1:$A$239,1,0)</f>
        <v>#N/A</v>
      </c>
      <c r="E124" s="31" t="e">
        <f aca="false">VLOOKUP(A124,'BD-202603'!$A$2:$A$214,1,0)</f>
        <v>#N/A</v>
      </c>
      <c r="F124" s="31" t="e">
        <f aca="false">VLOOKUP(A124,'BD-202602'!$A$2:$A$189,1,0)</f>
        <v>#N/A</v>
      </c>
      <c r="G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4226102994652</v>
      </c>
      <c r="B125" s="10"/>
      <c r="C125" s="31" t="e">
        <f aca="false">VLOOKUP(A125,'BD-202605'!$A$1:$A$239,1,0)</f>
        <v>#N/A</v>
      </c>
      <c r="D125" s="31" t="e">
        <f aca="false">VLOOKUP(A125,'BD-202604'!$A$1:$A$239,1,0)</f>
        <v>#N/A</v>
      </c>
      <c r="E125" s="31" t="e">
        <f aca="false">VLOOKUP(A125,'BD-202603'!$A$2:$A$214,1,0)</f>
        <v>#N/A</v>
      </c>
      <c r="F125" s="31" t="e">
        <f aca="false">VLOOKUP(A125,'BD-202602'!$A$2:$A$189,1,0)</f>
        <v>#N/A</v>
      </c>
      <c r="G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4226103007148</v>
      </c>
      <c r="B126" s="10"/>
      <c r="C126" s="31" t="e">
        <f aca="false">VLOOKUP(A126,'BD-202605'!$A$1:$A$239,1,0)</f>
        <v>#N/A</v>
      </c>
      <c r="D126" s="31" t="e">
        <f aca="false">VLOOKUP(A126,'BD-202604'!$A$1:$A$239,1,0)</f>
        <v>#N/A</v>
      </c>
      <c r="E126" s="31" t="e">
        <f aca="false">VLOOKUP(A126,'BD-202603'!$A$2:$A$214,1,0)</f>
        <v>#N/A</v>
      </c>
      <c r="F126" s="31" t="e">
        <f aca="false">VLOOKUP(A126,'BD-202602'!$A$2:$A$189,1,0)</f>
        <v>#N/A</v>
      </c>
      <c r="G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4226103007159</v>
      </c>
      <c r="B127" s="10"/>
      <c r="C127" s="31" t="e">
        <f aca="false">VLOOKUP(A127,'BD-202605'!$A$1:$A$239,1,0)</f>
        <v>#N/A</v>
      </c>
      <c r="D127" s="31" t="e">
        <f aca="false">VLOOKUP(A127,'BD-202604'!$A$1:$A$239,1,0)</f>
        <v>#N/A</v>
      </c>
      <c r="E127" s="31" t="e">
        <f aca="false">VLOOKUP(A127,'BD-202603'!$A$2:$A$214,1,0)</f>
        <v>#N/A</v>
      </c>
      <c r="F127" s="31" t="e">
        <f aca="false">VLOOKUP(A127,'BD-202602'!$A$2:$A$189,1,0)</f>
        <v>#N/A</v>
      </c>
      <c r="G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4226103007160</v>
      </c>
      <c r="B128" s="10"/>
      <c r="C128" s="31" t="e">
        <f aca="false">VLOOKUP(A128,'BD-202605'!$A$1:$A$239,1,0)</f>
        <v>#N/A</v>
      </c>
      <c r="D128" s="31" t="e">
        <f aca="false">VLOOKUP(A128,'BD-202604'!$A$1:$A$239,1,0)</f>
        <v>#N/A</v>
      </c>
      <c r="E128" s="31" t="e">
        <f aca="false">VLOOKUP(A128,'BD-202603'!$A$2:$A$214,1,0)</f>
        <v>#N/A</v>
      </c>
      <c r="F128" s="31" t="e">
        <f aca="false">VLOOKUP(A128,'BD-202602'!$A$2:$A$189,1,0)</f>
        <v>#N/A</v>
      </c>
      <c r="G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4226103007170</v>
      </c>
      <c r="B129" s="10"/>
      <c r="C129" s="31" t="e">
        <f aca="false">VLOOKUP(A129,'BD-202605'!$A$1:$A$239,1,0)</f>
        <v>#N/A</v>
      </c>
      <c r="D129" s="31" t="e">
        <f aca="false">VLOOKUP(A129,'BD-202604'!$A$1:$A$239,1,0)</f>
        <v>#N/A</v>
      </c>
      <c r="E129" s="31" t="e">
        <f aca="false">VLOOKUP(A129,'BD-202603'!$A$2:$A$214,1,0)</f>
        <v>#N/A</v>
      </c>
      <c r="F129" s="31" t="e">
        <f aca="false">VLOOKUP(A129,'BD-202602'!$A$2:$A$189,1,0)</f>
        <v>#N/A</v>
      </c>
      <c r="G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4226103007181</v>
      </c>
      <c r="B130" s="10"/>
      <c r="C130" s="31" t="e">
        <f aca="false">VLOOKUP(A130,'BD-202605'!$A$1:$A$239,1,0)</f>
        <v>#N/A</v>
      </c>
      <c r="D130" s="31" t="e">
        <f aca="false">VLOOKUP(A130,'BD-202604'!$A$1:$A$239,1,0)</f>
        <v>#N/A</v>
      </c>
      <c r="E130" s="31" t="e">
        <f aca="false">VLOOKUP(A130,'BD-202603'!$A$2:$A$214,1,0)</f>
        <v>#N/A</v>
      </c>
      <c r="F130" s="31" t="e">
        <f aca="false">VLOOKUP(A130,'BD-202602'!$A$2:$A$189,1,0)</f>
        <v>#N/A</v>
      </c>
      <c r="G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4226103007192</v>
      </c>
      <c r="B131" s="10"/>
      <c r="C131" s="31" t="e">
        <f aca="false">VLOOKUP(A131,'BD-202605'!$A$1:$A$239,1,0)</f>
        <v>#N/A</v>
      </c>
      <c r="D131" s="31" t="e">
        <f aca="false">VLOOKUP(A131,'BD-202604'!$A$1:$A$239,1,0)</f>
        <v>#N/A</v>
      </c>
      <c r="E131" s="31" t="e">
        <f aca="false">VLOOKUP(A131,'BD-202603'!$A$2:$A$214,1,0)</f>
        <v>#N/A</v>
      </c>
      <c r="F131" s="31" t="e">
        <f aca="false">VLOOKUP(A131,'BD-202602'!$A$2:$A$189,1,0)</f>
        <v>#N/A</v>
      </c>
      <c r="G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4226102994641</v>
      </c>
      <c r="B132" s="10"/>
      <c r="C132" s="31" t="e">
        <f aca="false">VLOOKUP(A132,'BD-202605'!$A$1:$A$239,1,0)</f>
        <v>#N/A</v>
      </c>
      <c r="D132" s="31" t="e">
        <f aca="false">VLOOKUP(A132,'BD-202604'!$A$1:$A$239,1,0)</f>
        <v>#N/A</v>
      </c>
      <c r="E132" s="31" t="e">
        <f aca="false">VLOOKUP(A132,'BD-202603'!$A$2:$A$214,1,0)</f>
        <v>#N/A</v>
      </c>
      <c r="F132" s="31" t="e">
        <f aca="false">VLOOKUP(A132,'BD-202602'!$A$2:$A$189,1,0)</f>
        <v>#N/A</v>
      </c>
      <c r="G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4226103007214</v>
      </c>
      <c r="B133" s="10"/>
      <c r="C133" s="31" t="e">
        <f aca="false">VLOOKUP(A133,'BD-202605'!$A$1:$A$239,1,0)</f>
        <v>#N/A</v>
      </c>
      <c r="D133" s="31" t="e">
        <f aca="false">VLOOKUP(A133,'BD-202604'!$A$1:$A$239,1,0)</f>
        <v>#N/A</v>
      </c>
      <c r="E133" s="31" t="e">
        <f aca="false">VLOOKUP(A133,'BD-202603'!$A$2:$A$214,1,0)</f>
        <v>#N/A</v>
      </c>
      <c r="F133" s="31" t="e">
        <f aca="false">VLOOKUP(A133,'BD-202602'!$A$2:$A$189,1,0)</f>
        <v>#N/A</v>
      </c>
      <c r="G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4226103007225</v>
      </c>
      <c r="B134" s="10"/>
      <c r="C134" s="31" t="e">
        <f aca="false">VLOOKUP(A134,'BD-202605'!$A$1:$A$239,1,0)</f>
        <v>#N/A</v>
      </c>
      <c r="D134" s="31" t="e">
        <f aca="false">VLOOKUP(A134,'BD-202604'!$A$1:$A$239,1,0)</f>
        <v>#N/A</v>
      </c>
      <c r="E134" s="31" t="e">
        <f aca="false">VLOOKUP(A134,'BD-202603'!$A$2:$A$214,1,0)</f>
        <v>#N/A</v>
      </c>
      <c r="F134" s="31" t="e">
        <f aca="false">VLOOKUP(A134,'BD-202602'!$A$2:$A$189,1,0)</f>
        <v>#N/A</v>
      </c>
      <c r="G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4226103007236</v>
      </c>
      <c r="B135" s="10"/>
      <c r="C135" s="31" t="e">
        <f aca="false">VLOOKUP(A135,'BD-202605'!$A$1:$A$239,1,0)</f>
        <v>#N/A</v>
      </c>
      <c r="D135" s="31" t="e">
        <f aca="false">VLOOKUP(A135,'BD-202604'!$A$1:$A$239,1,0)</f>
        <v>#N/A</v>
      </c>
      <c r="E135" s="31" t="e">
        <f aca="false">VLOOKUP(A135,'BD-202603'!$A$2:$A$214,1,0)</f>
        <v>#N/A</v>
      </c>
      <c r="F135" s="31" t="e">
        <f aca="false">VLOOKUP(A135,'BD-202602'!$A$2:$A$189,1,0)</f>
        <v>#N/A</v>
      </c>
      <c r="G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4226103007247</v>
      </c>
      <c r="B136" s="10"/>
      <c r="C136" s="31" t="e">
        <f aca="false">VLOOKUP(A136,'BD-202605'!$A$1:$A$239,1,0)</f>
        <v>#N/A</v>
      </c>
      <c r="D136" s="31" t="e">
        <f aca="false">VLOOKUP(A136,'BD-202604'!$A$1:$A$239,1,0)</f>
        <v>#N/A</v>
      </c>
      <c r="E136" s="31" t="e">
        <f aca="false">VLOOKUP(A136,'BD-202603'!$A$2:$A$214,1,0)</f>
        <v>#N/A</v>
      </c>
      <c r="F136" s="31" t="e">
        <f aca="false">VLOOKUP(A136,'BD-202602'!$A$2:$A$189,1,0)</f>
        <v>#N/A</v>
      </c>
      <c r="G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4226103007258</v>
      </c>
      <c r="B137" s="10"/>
      <c r="C137" s="31" t="e">
        <f aca="false">VLOOKUP(A137,'BD-202605'!$A$1:$A$239,1,0)</f>
        <v>#N/A</v>
      </c>
      <c r="D137" s="31" t="e">
        <f aca="false">VLOOKUP(A137,'BD-202604'!$A$1:$A$239,1,0)</f>
        <v>#N/A</v>
      </c>
      <c r="E137" s="31" t="e">
        <f aca="false">VLOOKUP(A137,'BD-202603'!$A$2:$A$214,1,0)</f>
        <v>#N/A</v>
      </c>
      <c r="F137" s="31" t="e">
        <f aca="false">VLOOKUP(A137,'BD-202602'!$A$2:$A$189,1,0)</f>
        <v>#N/A</v>
      </c>
      <c r="G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4226103007269</v>
      </c>
      <c r="B138" s="10"/>
      <c r="C138" s="31" t="e">
        <f aca="false">VLOOKUP(A138,'BD-202605'!$A$1:$A$239,1,0)</f>
        <v>#N/A</v>
      </c>
      <c r="D138" s="31" t="e">
        <f aca="false">VLOOKUP(A138,'BD-202604'!$A$1:$A$239,1,0)</f>
        <v>#N/A</v>
      </c>
      <c r="E138" s="31" t="e">
        <f aca="false">VLOOKUP(A138,'BD-202603'!$A$2:$A$214,1,0)</f>
        <v>#N/A</v>
      </c>
      <c r="F138" s="31" t="e">
        <f aca="false">VLOOKUP(A138,'BD-202602'!$A$2:$A$189,1,0)</f>
        <v>#N/A</v>
      </c>
      <c r="G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4226103007270</v>
      </c>
      <c r="B139" s="10"/>
      <c r="C139" s="31" t="e">
        <f aca="false">VLOOKUP(A139,'BD-202605'!$A$1:$A$239,1,0)</f>
        <v>#N/A</v>
      </c>
      <c r="D139" s="31" t="e">
        <f aca="false">VLOOKUP(A139,'BD-202604'!$A$1:$A$239,1,0)</f>
        <v>#N/A</v>
      </c>
      <c r="E139" s="31" t="e">
        <f aca="false">VLOOKUP(A139,'BD-202603'!$A$2:$A$214,1,0)</f>
        <v>#N/A</v>
      </c>
      <c r="F139" s="31" t="e">
        <f aca="false">VLOOKUP(A139,'BD-202602'!$A$2:$A$189,1,0)</f>
        <v>#N/A</v>
      </c>
      <c r="G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4226103007203</v>
      </c>
      <c r="B140" s="10"/>
      <c r="C140" s="31" t="e">
        <f aca="false">VLOOKUP(A140,'BD-202605'!$A$1:$A$239,1,0)</f>
        <v>#N/A</v>
      </c>
      <c r="D140" s="31" t="e">
        <f aca="false">VLOOKUP(A140,'BD-202604'!$A$1:$A$239,1,0)</f>
        <v>#N/A</v>
      </c>
      <c r="E140" s="31" t="e">
        <f aca="false">VLOOKUP(A140,'BD-202603'!$A$2:$A$214,1,0)</f>
        <v>#N/A</v>
      </c>
      <c r="F140" s="31" t="e">
        <f aca="false">VLOOKUP(A140,'BD-202602'!$A$2:$A$189,1,0)</f>
        <v>#N/A</v>
      </c>
      <c r="G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4226103009161</v>
      </c>
      <c r="B141" s="10"/>
      <c r="C141" s="31" t="e">
        <f aca="false">VLOOKUP(A141,'BD-202605'!$A$1:$A$239,1,0)</f>
        <v>#N/A</v>
      </c>
      <c r="D141" s="31" t="e">
        <f aca="false">VLOOKUP(A141,'BD-202604'!$A$1:$A$239,1,0)</f>
        <v>#N/A</v>
      </c>
      <c r="E141" s="31" t="e">
        <f aca="false">VLOOKUP(A141,'BD-202603'!$A$2:$A$214,1,0)</f>
        <v>#N/A</v>
      </c>
      <c r="F141" s="31" t="e">
        <f aca="false">VLOOKUP(A141,'BD-202602'!$A$2:$A$189,1,0)</f>
        <v>#N/A</v>
      </c>
      <c r="G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4226103009172</v>
      </c>
      <c r="B142" s="10"/>
      <c r="C142" s="31" t="e">
        <f aca="false">VLOOKUP(A142,'BD-202605'!$A$1:$A$239,1,0)</f>
        <v>#N/A</v>
      </c>
      <c r="D142" s="31" t="e">
        <f aca="false">VLOOKUP(A142,'BD-202604'!$A$1:$A$239,1,0)</f>
        <v>#N/A</v>
      </c>
      <c r="E142" s="31" t="e">
        <f aca="false">VLOOKUP(A142,'BD-202603'!$A$2:$A$214,1,0)</f>
        <v>#N/A</v>
      </c>
      <c r="F142" s="31" t="e">
        <f aca="false">VLOOKUP(A142,'BD-202602'!$A$2:$A$189,1,0)</f>
        <v>#N/A</v>
      </c>
      <c r="G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4226103009183</v>
      </c>
      <c r="B143" s="10"/>
      <c r="C143" s="31" t="e">
        <f aca="false">VLOOKUP(A143,'BD-202605'!$A$1:$A$239,1,0)</f>
        <v>#N/A</v>
      </c>
      <c r="D143" s="31" t="e">
        <f aca="false">VLOOKUP(A143,'BD-202604'!$A$1:$A$239,1,0)</f>
        <v>#N/A</v>
      </c>
      <c r="E143" s="31" t="e">
        <f aca="false">VLOOKUP(A143,'BD-202603'!$A$2:$A$214,1,0)</f>
        <v>#N/A</v>
      </c>
      <c r="F143" s="31" t="e">
        <f aca="false">VLOOKUP(A143,'BD-202602'!$A$2:$A$189,1,0)</f>
        <v>#N/A</v>
      </c>
      <c r="G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4226103009194</v>
      </c>
      <c r="B144" s="10"/>
      <c r="C144" s="31" t="e">
        <f aca="false">VLOOKUP(A144,'BD-202605'!$A$1:$A$239,1,0)</f>
        <v>#N/A</v>
      </c>
      <c r="D144" s="31" t="e">
        <f aca="false">VLOOKUP(A144,'BD-202604'!$A$1:$A$239,1,0)</f>
        <v>#N/A</v>
      </c>
      <c r="E144" s="31" t="e">
        <f aca="false">VLOOKUP(A144,'BD-202603'!$A$2:$A$214,1,0)</f>
        <v>#N/A</v>
      </c>
      <c r="F144" s="31" t="e">
        <f aca="false">VLOOKUP(A144,'BD-202602'!$A$2:$A$189,1,0)</f>
        <v>#N/A</v>
      </c>
      <c r="G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4226103009205</v>
      </c>
      <c r="B145" s="10"/>
      <c r="C145" s="31" t="e">
        <f aca="false">VLOOKUP(A145,'BD-202605'!$A$1:$A$239,1,0)</f>
        <v>#N/A</v>
      </c>
      <c r="D145" s="31" t="e">
        <f aca="false">VLOOKUP(A145,'BD-202604'!$A$1:$A$239,1,0)</f>
        <v>#N/A</v>
      </c>
      <c r="E145" s="31" t="e">
        <f aca="false">VLOOKUP(A145,'BD-202603'!$A$2:$A$214,1,0)</f>
        <v>#N/A</v>
      </c>
      <c r="F145" s="31" t="e">
        <f aca="false">VLOOKUP(A145,'BD-202602'!$A$2:$A$189,1,0)</f>
        <v>#N/A</v>
      </c>
      <c r="G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4226103009216</v>
      </c>
      <c r="B146" s="10"/>
      <c r="C146" s="31" t="e">
        <f aca="false">VLOOKUP(A146,'BD-202605'!$A$1:$A$239,1,0)</f>
        <v>#N/A</v>
      </c>
      <c r="D146" s="31" t="e">
        <f aca="false">VLOOKUP(A146,'BD-202604'!$A$1:$A$239,1,0)</f>
        <v>#N/A</v>
      </c>
      <c r="E146" s="31" t="e">
        <f aca="false">VLOOKUP(A146,'BD-202603'!$A$2:$A$214,1,0)</f>
        <v>#N/A</v>
      </c>
      <c r="F146" s="31" t="e">
        <f aca="false">VLOOKUP(A146,'BD-202602'!$A$2:$A$189,1,0)</f>
        <v>#N/A</v>
      </c>
      <c r="G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4226103009227</v>
      </c>
      <c r="B147" s="10"/>
      <c r="C147" s="31" t="e">
        <f aca="false">VLOOKUP(A147,'BD-202605'!$A$1:$A$239,1,0)</f>
        <v>#N/A</v>
      </c>
      <c r="D147" s="31" t="e">
        <f aca="false">VLOOKUP(A147,'BD-202604'!$A$1:$A$239,1,0)</f>
        <v>#N/A</v>
      </c>
      <c r="E147" s="31" t="e">
        <f aca="false">VLOOKUP(A147,'BD-202603'!$A$2:$A$214,1,0)</f>
        <v>#N/A</v>
      </c>
      <c r="F147" s="31" t="e">
        <f aca="false">VLOOKUP(A147,'BD-202602'!$A$2:$A$189,1,0)</f>
        <v>#N/A</v>
      </c>
      <c r="G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4226103007280</v>
      </c>
      <c r="B148" s="10"/>
      <c r="C148" s="31" t="e">
        <f aca="false">VLOOKUP(A148,'BD-202605'!$A$1:$A$239,1,0)</f>
        <v>#N/A</v>
      </c>
      <c r="D148" s="31" t="e">
        <f aca="false">VLOOKUP(A148,'BD-202604'!$A$1:$A$239,1,0)</f>
        <v>#N/A</v>
      </c>
      <c r="E148" s="31" t="e">
        <f aca="false">VLOOKUP(A148,'BD-202603'!$A$2:$A$214,1,0)</f>
        <v>#N/A</v>
      </c>
      <c r="F148" s="31" t="e">
        <f aca="false">VLOOKUP(A148,'BD-202602'!$A$2:$A$189,1,0)</f>
        <v>#N/A</v>
      </c>
      <c r="G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4226103009249</v>
      </c>
      <c r="B149" s="10"/>
      <c r="C149" s="31" t="e">
        <f aca="false">VLOOKUP(A149,'BD-202605'!$A$1:$A$239,1,0)</f>
        <v>#N/A</v>
      </c>
      <c r="D149" s="31" t="e">
        <f aca="false">VLOOKUP(A149,'BD-202604'!$A$1:$A$239,1,0)</f>
        <v>#N/A</v>
      </c>
      <c r="E149" s="31" t="e">
        <f aca="false">VLOOKUP(A149,'BD-202603'!$A$2:$A$214,1,0)</f>
        <v>#N/A</v>
      </c>
      <c r="F149" s="31" t="e">
        <f aca="false">VLOOKUP(A149,'BD-202602'!$A$2:$A$189,1,0)</f>
        <v>#N/A</v>
      </c>
      <c r="G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4226103009250</v>
      </c>
      <c r="B150" s="10"/>
      <c r="C150" s="31" t="e">
        <f aca="false">VLOOKUP(A150,'BD-202605'!$A$1:$A$239,1,0)</f>
        <v>#N/A</v>
      </c>
      <c r="D150" s="31" t="e">
        <f aca="false">VLOOKUP(A150,'BD-202604'!$A$1:$A$239,1,0)</f>
        <v>#N/A</v>
      </c>
      <c r="E150" s="31" t="e">
        <f aca="false">VLOOKUP(A150,'BD-202603'!$A$2:$A$214,1,0)</f>
        <v>#N/A</v>
      </c>
      <c r="F150" s="31" t="e">
        <f aca="false">VLOOKUP(A150,'BD-202602'!$A$2:$A$189,1,0)</f>
        <v>#N/A</v>
      </c>
      <c r="G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4226103009260</v>
      </c>
      <c r="B151" s="10"/>
      <c r="C151" s="31" t="e">
        <f aca="false">VLOOKUP(A151,'BD-202605'!$A$1:$A$239,1,0)</f>
        <v>#N/A</v>
      </c>
      <c r="D151" s="31" t="e">
        <f aca="false">VLOOKUP(A151,'BD-202604'!$A$1:$A$239,1,0)</f>
        <v>#N/A</v>
      </c>
      <c r="E151" s="31" t="e">
        <f aca="false">VLOOKUP(A151,'BD-202603'!$A$2:$A$214,1,0)</f>
        <v>#N/A</v>
      </c>
      <c r="F151" s="31" t="e">
        <f aca="false">VLOOKUP(A151,'BD-202602'!$A$2:$A$189,1,0)</f>
        <v>#N/A</v>
      </c>
      <c r="G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4226103009271</v>
      </c>
      <c r="B152" s="10"/>
      <c r="C152" s="31" t="e">
        <f aca="false">VLOOKUP(A152,'BD-202605'!$A$1:$A$239,1,0)</f>
        <v>#N/A</v>
      </c>
      <c r="D152" s="31" t="e">
        <f aca="false">VLOOKUP(A152,'BD-202604'!$A$1:$A$239,1,0)</f>
        <v>#N/A</v>
      </c>
      <c r="E152" s="31" t="e">
        <f aca="false">VLOOKUP(A152,'BD-202603'!$A$2:$A$214,1,0)</f>
        <v>#N/A</v>
      </c>
      <c r="F152" s="31" t="e">
        <f aca="false">VLOOKUP(A152,'BD-202602'!$A$2:$A$189,1,0)</f>
        <v>#N/A</v>
      </c>
      <c r="G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4226103009282</v>
      </c>
      <c r="B153" s="10"/>
      <c r="C153" s="31" t="e">
        <f aca="false">VLOOKUP(A153,'BD-202605'!$A$1:$A$239,1,0)</f>
        <v>#N/A</v>
      </c>
      <c r="D153" s="31" t="e">
        <f aca="false">VLOOKUP(A153,'BD-202604'!$A$1:$A$239,1,0)</f>
        <v>#N/A</v>
      </c>
      <c r="E153" s="31" t="e">
        <f aca="false">VLOOKUP(A153,'BD-202603'!$A$2:$A$214,1,0)</f>
        <v>#N/A</v>
      </c>
      <c r="F153" s="31" t="e">
        <f aca="false">VLOOKUP(A153,'BD-202602'!$A$2:$A$189,1,0)</f>
        <v>#N/A</v>
      </c>
      <c r="G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4226103009293</v>
      </c>
      <c r="B154" s="10"/>
      <c r="C154" s="31" t="e">
        <f aca="false">VLOOKUP(A154,'BD-202605'!$A$1:$A$239,1,0)</f>
        <v>#N/A</v>
      </c>
      <c r="D154" s="31" t="e">
        <f aca="false">VLOOKUP(A154,'BD-202604'!$A$1:$A$239,1,0)</f>
        <v>#N/A</v>
      </c>
      <c r="E154" s="31" t="e">
        <f aca="false">VLOOKUP(A154,'BD-202603'!$A$2:$A$214,1,0)</f>
        <v>#N/A</v>
      </c>
      <c r="F154" s="31" t="e">
        <f aca="false">VLOOKUP(A154,'BD-202602'!$A$2:$A$189,1,0)</f>
        <v>#N/A</v>
      </c>
      <c r="G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4226103009304</v>
      </c>
      <c r="B155" s="10"/>
      <c r="C155" s="31" t="e">
        <f aca="false">VLOOKUP(A155,'BD-202605'!$A$1:$A$239,1,0)</f>
        <v>#N/A</v>
      </c>
      <c r="D155" s="31" t="e">
        <f aca="false">VLOOKUP(A155,'BD-202604'!$A$1:$A$239,1,0)</f>
        <v>#N/A</v>
      </c>
      <c r="E155" s="31" t="e">
        <f aca="false">VLOOKUP(A155,'BD-202603'!$A$2:$A$214,1,0)</f>
        <v>#N/A</v>
      </c>
      <c r="F155" s="31" t="e">
        <f aca="false">VLOOKUP(A155,'BD-202602'!$A$2:$A$189,1,0)</f>
        <v>#N/A</v>
      </c>
      <c r="G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4226103009238</v>
      </c>
      <c r="B156" s="10"/>
      <c r="C156" s="31" t="e">
        <f aca="false">VLOOKUP(A156,'BD-202605'!$A$1:$A$239,1,0)</f>
        <v>#N/A</v>
      </c>
      <c r="D156" s="31" t="e">
        <f aca="false">VLOOKUP(A156,'BD-202604'!$A$1:$A$239,1,0)</f>
        <v>#N/A</v>
      </c>
      <c r="E156" s="31" t="e">
        <f aca="false">VLOOKUP(A156,'BD-202603'!$A$2:$A$214,1,0)</f>
        <v>#N/A</v>
      </c>
      <c r="F156" s="31" t="e">
        <f aca="false">VLOOKUP(A156,'BD-202602'!$A$2:$A$189,1,0)</f>
        <v>#N/A</v>
      </c>
      <c r="G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4226103009326</v>
      </c>
      <c r="B157" s="10"/>
      <c r="C157" s="31" t="e">
        <f aca="false">VLOOKUP(A157,'BD-202605'!$A$1:$A$239,1,0)</f>
        <v>#N/A</v>
      </c>
      <c r="D157" s="31" t="e">
        <f aca="false">VLOOKUP(A157,'BD-202604'!$A$1:$A$239,1,0)</f>
        <v>#N/A</v>
      </c>
      <c r="E157" s="31" t="e">
        <f aca="false">VLOOKUP(A157,'BD-202603'!$A$2:$A$214,1,0)</f>
        <v>#N/A</v>
      </c>
      <c r="F157" s="31" t="e">
        <f aca="false">VLOOKUP(A157,'BD-202602'!$A$2:$A$189,1,0)</f>
        <v>#N/A</v>
      </c>
      <c r="G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4226103009337</v>
      </c>
      <c r="B158" s="10"/>
      <c r="C158" s="31" t="e">
        <f aca="false">VLOOKUP(A158,'BD-202605'!$A$1:$A$239,1,0)</f>
        <v>#N/A</v>
      </c>
      <c r="D158" s="31" t="e">
        <f aca="false">VLOOKUP(A158,'BD-202604'!$A$1:$A$239,1,0)</f>
        <v>#N/A</v>
      </c>
      <c r="E158" s="31" t="e">
        <f aca="false">VLOOKUP(A158,'BD-202603'!$A$2:$A$214,1,0)</f>
        <v>#N/A</v>
      </c>
      <c r="F158" s="31" t="e">
        <f aca="false">VLOOKUP(A158,'BD-202602'!$A$2:$A$189,1,0)</f>
        <v>#N/A</v>
      </c>
      <c r="G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4226103009348</v>
      </c>
      <c r="B159" s="10"/>
      <c r="C159" s="31" t="e">
        <f aca="false">VLOOKUP(A159,'BD-202605'!$A$1:$A$239,1,0)</f>
        <v>#N/A</v>
      </c>
      <c r="D159" s="31" t="e">
        <f aca="false">VLOOKUP(A159,'BD-202604'!$A$1:$A$239,1,0)</f>
        <v>#N/A</v>
      </c>
      <c r="E159" s="31" t="e">
        <f aca="false">VLOOKUP(A159,'BD-202603'!$A$2:$A$214,1,0)</f>
        <v>#N/A</v>
      </c>
      <c r="F159" s="31" t="e">
        <f aca="false">VLOOKUP(A159,'BD-202602'!$A$2:$A$189,1,0)</f>
        <v>#N/A</v>
      </c>
      <c r="G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4226103009359</v>
      </c>
      <c r="B160" s="10"/>
      <c r="C160" s="31" t="e">
        <f aca="false">VLOOKUP(A160,'BD-202605'!$A$1:$A$239,1,0)</f>
        <v>#N/A</v>
      </c>
      <c r="D160" s="31" t="e">
        <f aca="false">VLOOKUP(A160,'BD-202604'!$A$1:$A$239,1,0)</f>
        <v>#N/A</v>
      </c>
      <c r="E160" s="31" t="e">
        <f aca="false">VLOOKUP(A160,'BD-202603'!$A$2:$A$214,1,0)</f>
        <v>#N/A</v>
      </c>
      <c r="F160" s="31" t="e">
        <f aca="false">VLOOKUP(A160,'BD-202602'!$A$2:$A$189,1,0)</f>
        <v>#N/A</v>
      </c>
      <c r="G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4226103009360</v>
      </c>
      <c r="B161" s="10"/>
      <c r="C161" s="31" t="e">
        <f aca="false">VLOOKUP(A161,'BD-202605'!$A$1:$A$239,1,0)</f>
        <v>#N/A</v>
      </c>
      <c r="D161" s="31" t="e">
        <f aca="false">VLOOKUP(A161,'BD-202604'!$A$1:$A$239,1,0)</f>
        <v>#N/A</v>
      </c>
      <c r="E161" s="31" t="e">
        <f aca="false">VLOOKUP(A161,'BD-202603'!$A$2:$A$214,1,0)</f>
        <v>#N/A</v>
      </c>
      <c r="F161" s="31" t="e">
        <f aca="false">VLOOKUP(A161,'BD-202602'!$A$2:$A$189,1,0)</f>
        <v>#N/A</v>
      </c>
      <c r="G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4226103009381</v>
      </c>
      <c r="B162" s="10"/>
      <c r="C162" s="31" t="e">
        <f aca="false">VLOOKUP(A162,'BD-202605'!$A$1:$A$239,1,0)</f>
        <v>#N/A</v>
      </c>
      <c r="D162" s="31" t="e">
        <f aca="false">VLOOKUP(A162,'BD-202604'!$A$1:$A$239,1,0)</f>
        <v>#N/A</v>
      </c>
      <c r="E162" s="31" t="e">
        <f aca="false">VLOOKUP(A162,'BD-202603'!$A$2:$A$214,1,0)</f>
        <v>#N/A</v>
      </c>
      <c r="F162" s="31" t="e">
        <f aca="false">VLOOKUP(A162,'BD-202602'!$A$2:$A$189,1,0)</f>
        <v>#N/A</v>
      </c>
      <c r="G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4226103011746</v>
      </c>
      <c r="B163" s="10"/>
      <c r="C163" s="31" t="e">
        <f aca="false">VLOOKUP(A163,'BD-202605'!$A$1:$A$239,1,0)</f>
        <v>#N/A</v>
      </c>
      <c r="D163" s="31" t="e">
        <f aca="false">VLOOKUP(A163,'BD-202604'!$A$1:$A$239,1,0)</f>
        <v>#N/A</v>
      </c>
      <c r="E163" s="31" t="e">
        <f aca="false">VLOOKUP(A163,'BD-202603'!$A$2:$A$214,1,0)</f>
        <v>#N/A</v>
      </c>
      <c r="F163" s="31" t="e">
        <f aca="false">VLOOKUP(A163,'BD-202602'!$A$2:$A$189,1,0)</f>
        <v>#N/A</v>
      </c>
      <c r="G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4226103016564</v>
      </c>
      <c r="B164" s="10"/>
      <c r="C164" s="31" t="e">
        <f aca="false">VLOOKUP(A164,'BD-202605'!$A$1:$A$239,1,0)</f>
        <v>#N/A</v>
      </c>
      <c r="D164" s="31" t="e">
        <f aca="false">VLOOKUP(A164,'BD-202604'!$A$1:$A$239,1,0)</f>
        <v>#N/A</v>
      </c>
      <c r="E164" s="31" t="e">
        <f aca="false">VLOOKUP(A164,'BD-202603'!$A$2:$A$214,1,0)</f>
        <v>#N/A</v>
      </c>
      <c r="F164" s="31" t="e">
        <f aca="false">VLOOKUP(A164,'BD-202602'!$A$2:$A$189,1,0)</f>
        <v>#N/A</v>
      </c>
      <c r="G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4226103009315</v>
      </c>
      <c r="B165" s="10"/>
      <c r="C165" s="31" t="e">
        <f aca="false">VLOOKUP(A165,'BD-202605'!$A$1:$A$239,1,0)</f>
        <v>#N/A</v>
      </c>
      <c r="D165" s="31" t="e">
        <f aca="false">VLOOKUP(A165,'BD-202604'!$A$1:$A$239,1,0)</f>
        <v>#N/A</v>
      </c>
      <c r="E165" s="31" t="e">
        <f aca="false">VLOOKUP(A165,'BD-202603'!$A$2:$A$214,1,0)</f>
        <v>#N/A</v>
      </c>
      <c r="F165" s="31" t="e">
        <f aca="false">VLOOKUP(A165,'BD-202602'!$A$2:$A$189,1,0)</f>
        <v>#N/A</v>
      </c>
      <c r="G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4226103016586</v>
      </c>
      <c r="B166" s="10"/>
      <c r="C166" s="31" t="e">
        <f aca="false">VLOOKUP(A166,'BD-202605'!$A$1:$A$239,1,0)</f>
        <v>#N/A</v>
      </c>
      <c r="D166" s="31" t="e">
        <f aca="false">VLOOKUP(A166,'BD-202604'!$A$1:$A$239,1,0)</f>
        <v>#N/A</v>
      </c>
      <c r="E166" s="31" t="e">
        <f aca="false">VLOOKUP(A166,'BD-202603'!$A$2:$A$214,1,0)</f>
        <v>#N/A</v>
      </c>
      <c r="F166" s="31" t="e">
        <f aca="false">VLOOKUP(A166,'BD-202602'!$A$2:$A$189,1,0)</f>
        <v>#N/A</v>
      </c>
      <c r="G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4226103016597</v>
      </c>
      <c r="B167" s="10"/>
      <c r="C167" s="31" t="e">
        <f aca="false">VLOOKUP(A167,'BD-202605'!$A$1:$A$239,1,0)</f>
        <v>#N/A</v>
      </c>
      <c r="D167" s="31" t="e">
        <f aca="false">VLOOKUP(A167,'BD-202604'!$A$1:$A$239,1,0)</f>
        <v>#N/A</v>
      </c>
      <c r="E167" s="31" t="e">
        <f aca="false">VLOOKUP(A167,'BD-202603'!$A$2:$A$214,1,0)</f>
        <v>#N/A</v>
      </c>
      <c r="F167" s="31" t="e">
        <f aca="false">VLOOKUP(A167,'BD-202602'!$A$2:$A$189,1,0)</f>
        <v>#N/A</v>
      </c>
      <c r="G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4226103019215</v>
      </c>
      <c r="B168" s="10"/>
      <c r="C168" s="31" t="e">
        <f aca="false">VLOOKUP(A168,'BD-202605'!$A$1:$A$239,1,0)</f>
        <v>#N/A</v>
      </c>
      <c r="D168" s="31" t="e">
        <f aca="false">VLOOKUP(A168,'BD-202604'!$A$1:$A$239,1,0)</f>
        <v>#N/A</v>
      </c>
      <c r="E168" s="31" t="e">
        <f aca="false">VLOOKUP(A168,'BD-202603'!$A$2:$A$214,1,0)</f>
        <v>#N/A</v>
      </c>
      <c r="F168" s="31" t="e">
        <f aca="false">VLOOKUP(A168,'BD-202602'!$A$2:$A$189,1,0)</f>
        <v>#N/A</v>
      </c>
      <c r="G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4226103019226</v>
      </c>
      <c r="B169" s="10"/>
      <c r="C169" s="31" t="e">
        <f aca="false">VLOOKUP(A169,'BD-202605'!$A$1:$A$239,1,0)</f>
        <v>#N/A</v>
      </c>
      <c r="D169" s="31" t="e">
        <f aca="false">VLOOKUP(A169,'BD-202604'!$A$1:$A$239,1,0)</f>
        <v>#N/A</v>
      </c>
      <c r="E169" s="31" t="e">
        <f aca="false">VLOOKUP(A169,'BD-202603'!$A$2:$A$214,1,0)</f>
        <v>#N/A</v>
      </c>
      <c r="F169" s="31" t="e">
        <f aca="false">VLOOKUP(A169,'BD-202602'!$A$2:$A$189,1,0)</f>
        <v>#N/A</v>
      </c>
      <c r="G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4226103019237</v>
      </c>
      <c r="B170" s="10"/>
      <c r="C170" s="31" t="e">
        <f aca="false">VLOOKUP(A170,'BD-202605'!$A$1:$A$239,1,0)</f>
        <v>#N/A</v>
      </c>
      <c r="D170" s="31" t="e">
        <f aca="false">VLOOKUP(A170,'BD-202604'!$A$1:$A$239,1,0)</f>
        <v>#N/A</v>
      </c>
      <c r="E170" s="31" t="e">
        <f aca="false">VLOOKUP(A170,'BD-202603'!$A$2:$A$214,1,0)</f>
        <v>#N/A</v>
      </c>
      <c r="F170" s="31" t="e">
        <f aca="false">VLOOKUP(A170,'BD-202602'!$A$2:$A$189,1,0)</f>
        <v>#N/A</v>
      </c>
      <c r="G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4226103019248</v>
      </c>
      <c r="B171" s="10"/>
      <c r="C171" s="31" t="e">
        <f aca="false">VLOOKUP(A171,'BD-202605'!$A$1:$A$239,1,0)</f>
        <v>#N/A</v>
      </c>
      <c r="D171" s="31" t="e">
        <f aca="false">VLOOKUP(A171,'BD-202604'!$A$1:$A$239,1,0)</f>
        <v>#N/A</v>
      </c>
      <c r="E171" s="31" t="e">
        <f aca="false">VLOOKUP(A171,'BD-202603'!$A$2:$A$214,1,0)</f>
        <v>#N/A</v>
      </c>
      <c r="F171" s="31" t="e">
        <f aca="false">VLOOKUP(A171,'BD-202602'!$A$2:$A$189,1,0)</f>
        <v>#N/A</v>
      </c>
      <c r="G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4226103019259</v>
      </c>
      <c r="B172" s="10"/>
      <c r="C172" s="31" t="e">
        <f aca="false">VLOOKUP(A172,'BD-202605'!$A$1:$A$239,1,0)</f>
        <v>#N/A</v>
      </c>
      <c r="D172" s="31" t="e">
        <f aca="false">VLOOKUP(A172,'BD-202604'!$A$1:$A$239,1,0)</f>
        <v>#N/A</v>
      </c>
      <c r="E172" s="31" t="e">
        <f aca="false">VLOOKUP(A172,'BD-202603'!$A$2:$A$214,1,0)</f>
        <v>#N/A</v>
      </c>
      <c r="F172" s="31" t="e">
        <f aca="false">VLOOKUP(A172,'BD-202602'!$A$2:$A$189,1,0)</f>
        <v>#N/A</v>
      </c>
      <c r="G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4226103016575</v>
      </c>
      <c r="B173" s="10"/>
      <c r="C173" s="31" t="e">
        <f aca="false">VLOOKUP(A173,'BD-202605'!$A$1:$A$239,1,0)</f>
        <v>#N/A</v>
      </c>
      <c r="D173" s="31" t="e">
        <f aca="false">VLOOKUP(A173,'BD-202604'!$A$1:$A$239,1,0)</f>
        <v>#N/A</v>
      </c>
      <c r="E173" s="31" t="e">
        <f aca="false">VLOOKUP(A173,'BD-202603'!$A$2:$A$214,1,0)</f>
        <v>#N/A</v>
      </c>
      <c r="F173" s="31" t="e">
        <f aca="false">VLOOKUP(A173,'BD-202602'!$A$2:$A$189,1,0)</f>
        <v>#N/A</v>
      </c>
      <c r="G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4226103019270</v>
      </c>
      <c r="B174" s="10"/>
      <c r="C174" s="31" t="e">
        <f aca="false">VLOOKUP(A174,'BD-202605'!$A$1:$A$239,1,0)</f>
        <v>#N/A</v>
      </c>
      <c r="D174" s="31" t="e">
        <f aca="false">VLOOKUP(A174,'BD-202604'!$A$1:$A$239,1,0)</f>
        <v>#N/A</v>
      </c>
      <c r="E174" s="31" t="e">
        <f aca="false">VLOOKUP(A174,'BD-202603'!$A$2:$A$214,1,0)</f>
        <v>#N/A</v>
      </c>
      <c r="F174" s="31" t="e">
        <f aca="false">VLOOKUP(A174,'BD-202602'!$A$2:$A$189,1,0)</f>
        <v>#N/A</v>
      </c>
      <c r="G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4226103019281</v>
      </c>
      <c r="B175" s="10"/>
      <c r="C175" s="31" t="e">
        <f aca="false">VLOOKUP(A175,'BD-202605'!$A$1:$A$239,1,0)</f>
        <v>#N/A</v>
      </c>
      <c r="D175" s="31" t="e">
        <f aca="false">VLOOKUP(A175,'BD-202604'!$A$1:$A$239,1,0)</f>
        <v>#N/A</v>
      </c>
      <c r="E175" s="31" t="e">
        <f aca="false">VLOOKUP(A175,'BD-202603'!$A$2:$A$214,1,0)</f>
        <v>#N/A</v>
      </c>
      <c r="F175" s="31" t="e">
        <f aca="false">VLOOKUP(A175,'BD-202602'!$A$2:$A$189,1,0)</f>
        <v>#N/A</v>
      </c>
      <c r="G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4226103019292</v>
      </c>
      <c r="B176" s="10"/>
      <c r="C176" s="31" t="e">
        <f aca="false">VLOOKUP(A176,'BD-202605'!$A$1:$A$239,1,0)</f>
        <v>#N/A</v>
      </c>
      <c r="D176" s="31" t="e">
        <f aca="false">VLOOKUP(A176,'BD-202604'!$A$1:$A$239,1,0)</f>
        <v>#N/A</v>
      </c>
      <c r="E176" s="31" t="e">
        <f aca="false">VLOOKUP(A176,'BD-202603'!$A$2:$A$214,1,0)</f>
        <v>#N/A</v>
      </c>
      <c r="F176" s="31" t="e">
        <f aca="false">VLOOKUP(A176,'BD-202602'!$A$2:$A$189,1,0)</f>
        <v>#N/A</v>
      </c>
      <c r="G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4226103019303</v>
      </c>
      <c r="B177" s="10"/>
      <c r="C177" s="31" t="e">
        <f aca="false">VLOOKUP(A177,'BD-202605'!$A$1:$A$239,1,0)</f>
        <v>#N/A</v>
      </c>
      <c r="D177" s="31" t="e">
        <f aca="false">VLOOKUP(A177,'BD-202604'!$A$1:$A$239,1,0)</f>
        <v>#N/A</v>
      </c>
      <c r="E177" s="43" t="e">
        <f aca="false">VLOOKUP(A177,'BD-202603'!$A$2:$A$214,1,0)</f>
        <v>#N/A</v>
      </c>
      <c r="F177" s="31" t="e">
        <f aca="false">VLOOKUP(A177,'BD-202602'!$A$2:$A$189,1,0)</f>
        <v>#N/A</v>
      </c>
      <c r="G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4226103019314</v>
      </c>
      <c r="B178" s="10"/>
      <c r="C178" s="31" t="e">
        <f aca="false">VLOOKUP(A178,'BD-202605'!$A$1:$A$239,1,0)</f>
        <v>#N/A</v>
      </c>
      <c r="D178" s="31" t="e">
        <f aca="false">VLOOKUP(A178,'BD-202604'!$A$1:$A$239,1,0)</f>
        <v>#N/A</v>
      </c>
      <c r="E178" s="31" t="e">
        <f aca="false">VLOOKUP(A178,'BD-202603'!$A$2:$A$214,1,0)</f>
        <v>#N/A</v>
      </c>
      <c r="F178" s="43" t="e">
        <f aca="false">VLOOKUP(A178,'BD-202602'!$A$2:$A$189,1,0)</f>
        <v>#N/A</v>
      </c>
      <c r="G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4226103019325</v>
      </c>
      <c r="B179" s="10"/>
      <c r="C179" s="31" t="e">
        <f aca="false">VLOOKUP(A179,'BD-202605'!$A$1:$A$239,1,0)</f>
        <v>#N/A</v>
      </c>
      <c r="D179" s="31" t="e">
        <f aca="false">VLOOKUP(A179,'BD-202604'!$A$1:$A$239,1,0)</f>
        <v>#N/A</v>
      </c>
      <c r="E179" s="31" t="e">
        <f aca="false">VLOOKUP(A179,'BD-202603'!$A$2:$A$214,1,0)</f>
        <v>#N/A</v>
      </c>
      <c r="F179" s="31" t="e">
        <f aca="false">VLOOKUP(A179,'BD-202602'!$A$2:$A$189,1,0)</f>
        <v>#N/A</v>
      </c>
      <c r="G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4226103019336</v>
      </c>
      <c r="B180" s="10"/>
      <c r="C180" s="31" t="e">
        <f aca="false">VLOOKUP(A180,'BD-202605'!$A$1:$A$239,1,0)</f>
        <v>#N/A</v>
      </c>
      <c r="D180" s="31" t="e">
        <f aca="false">VLOOKUP(A180,'BD-202604'!$A$1:$A$239,1,0)</f>
        <v>#N/A</v>
      </c>
      <c r="E180" s="31" t="e">
        <f aca="false">VLOOKUP(A180,'BD-202603'!$A$2:$A$214,1,0)</f>
        <v>#N/A</v>
      </c>
      <c r="F180" s="31" t="e">
        <f aca="false">VLOOKUP(A180,'BD-202602'!$A$2:$A$189,1,0)</f>
        <v>#N/A</v>
      </c>
      <c r="G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4226103019260</v>
      </c>
      <c r="B181" s="10"/>
      <c r="C181" s="31" t="e">
        <f aca="false">VLOOKUP(A181,'BD-202605'!$A$1:$A$239,1,0)</f>
        <v>#N/A</v>
      </c>
      <c r="D181" s="31" t="e">
        <f aca="false">VLOOKUP(A181,'BD-202604'!$A$1:$A$239,1,0)</f>
        <v>#N/A</v>
      </c>
      <c r="E181" s="31" t="e">
        <f aca="false">VLOOKUP(A181,'BD-202603'!$A$2:$A$214,1,0)</f>
        <v>#N/A</v>
      </c>
      <c r="F181" s="31" t="e">
        <f aca="false">VLOOKUP(A181,'BD-202602'!$A$2:$A$189,1,0)</f>
        <v>#N/A</v>
      </c>
      <c r="G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4226103019358</v>
      </c>
      <c r="B182" s="10"/>
      <c r="C182" s="31" t="e">
        <f aca="false">VLOOKUP(A182,'BD-202605'!$A$1:$A$239,1,0)</f>
        <v>#N/A</v>
      </c>
      <c r="D182" s="31" t="e">
        <f aca="false">VLOOKUP(A182,'BD-202604'!$A$1:$A$239,1,0)</f>
        <v>#N/A</v>
      </c>
      <c r="E182" s="31" t="e">
        <f aca="false">VLOOKUP(A182,'BD-202603'!$A$2:$A$214,1,0)</f>
        <v>#N/A</v>
      </c>
      <c r="F182" s="31" t="e">
        <f aca="false">VLOOKUP(A182,'BD-202602'!$A$2:$A$189,1,0)</f>
        <v>#N/A</v>
      </c>
      <c r="G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4226103019369</v>
      </c>
      <c r="B183" s="10"/>
      <c r="C183" s="31" t="e">
        <f aca="false">VLOOKUP(A183,'BD-202605'!$A$1:$A$239,1,0)</f>
        <v>#N/A</v>
      </c>
      <c r="D183" s="31" t="e">
        <f aca="false">VLOOKUP(A183,'BD-202604'!$A$1:$A$239,1,0)</f>
        <v>#N/A</v>
      </c>
      <c r="E183" s="31" t="e">
        <f aca="false">VLOOKUP(A183,'BD-202603'!$A$2:$A$214,1,0)</f>
        <v>#N/A</v>
      </c>
      <c r="F183" s="31" t="e">
        <f aca="false">VLOOKUP(A183,'BD-202602'!$A$2:$A$189,1,0)</f>
        <v>#N/A</v>
      </c>
      <c r="G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4226103019370</v>
      </c>
      <c r="B184" s="10"/>
      <c r="C184" s="31" t="e">
        <f aca="false">VLOOKUP(A184,'BD-202605'!$A$1:$A$239,1,0)</f>
        <v>#N/A</v>
      </c>
      <c r="D184" s="31" t="e">
        <f aca="false">VLOOKUP(A184,'BD-202604'!$A$1:$A$239,1,0)</f>
        <v>#N/A</v>
      </c>
      <c r="E184" s="31" t="e">
        <f aca="false">VLOOKUP(A184,'BD-202603'!$A$2:$A$214,1,0)</f>
        <v>#N/A</v>
      </c>
      <c r="F184" s="31" t="e">
        <f aca="false">VLOOKUP(A184,'BD-202602'!$A$2:$A$189,1,0)</f>
        <v>#N/A</v>
      </c>
      <c r="G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4226103019380</v>
      </c>
      <c r="B185" s="10"/>
      <c r="C185" s="31" t="e">
        <f aca="false">VLOOKUP(A185,'BD-202605'!$A$1:$A$239,1,0)</f>
        <v>#N/A</v>
      </c>
      <c r="D185" s="31" t="e">
        <f aca="false">VLOOKUP(A185,'BD-202604'!$A$1:$A$239,1,0)</f>
        <v>#N/A</v>
      </c>
      <c r="E185" s="31" t="e">
        <f aca="false">VLOOKUP(A185,'BD-202603'!$A$2:$A$214,1,0)</f>
        <v>#N/A</v>
      </c>
      <c r="F185" s="31" t="e">
        <f aca="false">VLOOKUP(A185,'BD-202602'!$A$2:$A$189,1,0)</f>
        <v>#N/A</v>
      </c>
      <c r="G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4226103019391</v>
      </c>
      <c r="B186" s="10"/>
      <c r="C186" s="31" t="e">
        <f aca="false">VLOOKUP(A186,'BD-202605'!$A$1:$A$239,1,0)</f>
        <v>#N/A</v>
      </c>
      <c r="D186" s="31" t="e">
        <f aca="false">VLOOKUP(A186,'BD-202604'!$A$1:$A$239,1,0)</f>
        <v>#N/A</v>
      </c>
      <c r="E186" s="31" t="e">
        <f aca="false">VLOOKUP(A186,'BD-202603'!$A$2:$A$214,1,0)</f>
        <v>#N/A</v>
      </c>
      <c r="F186" s="31" t="e">
        <f aca="false">VLOOKUP(A186,'BD-202602'!$A$2:$A$189,1,0)</f>
        <v>#N/A</v>
      </c>
      <c r="G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4226103019402</v>
      </c>
      <c r="B187" s="10"/>
      <c r="C187" s="31" t="e">
        <f aca="false">VLOOKUP(A187,'BD-202605'!$A$1:$A$239,1,0)</f>
        <v>#N/A</v>
      </c>
      <c r="D187" s="31" t="e">
        <f aca="false">VLOOKUP(A187,'BD-202604'!$A$1:$A$239,1,0)</f>
        <v>#N/A</v>
      </c>
      <c r="E187" s="31" t="e">
        <f aca="false">VLOOKUP(A187,'BD-202603'!$A$2:$A$214,1,0)</f>
        <v>#N/A</v>
      </c>
      <c r="F187" s="31" t="e">
        <f aca="false">VLOOKUP(A187,'BD-202602'!$A$2:$A$189,1,0)</f>
        <v>#N/A</v>
      </c>
      <c r="G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4226103019413</v>
      </c>
      <c r="B188" s="10"/>
      <c r="C188" s="31" t="e">
        <f aca="false">VLOOKUP(A188,'BD-202605'!$A$1:$A$239,1,0)</f>
        <v>#N/A</v>
      </c>
      <c r="D188" s="31" t="e">
        <f aca="false">VLOOKUP(A188,'BD-202604'!$A$1:$A$239,1,0)</f>
        <v>#N/A</v>
      </c>
      <c r="E188" s="31" t="e">
        <f aca="false">VLOOKUP(A188,'BD-202603'!$A$2:$A$214,1,0)</f>
        <v>#N/A</v>
      </c>
      <c r="F188" s="31" t="e">
        <f aca="false">VLOOKUP(A188,'BD-202602'!$A$2:$A$189,1,0)</f>
        <v>#N/A</v>
      </c>
      <c r="G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4226103019347</v>
      </c>
      <c r="B189" s="10"/>
      <c r="C189" s="31" t="e">
        <f aca="false">VLOOKUP(A189,'BD-202605'!$A$1:$A$239,1,0)</f>
        <v>#N/A</v>
      </c>
      <c r="D189" s="31" t="e">
        <f aca="false">VLOOKUP(A189,'BD-202604'!$A$1:$A$239,1,0)</f>
        <v>#N/A</v>
      </c>
      <c r="E189" s="31" t="e">
        <f aca="false">VLOOKUP(A189,'BD-202603'!$A$2:$A$214,1,0)</f>
        <v>#N/A</v>
      </c>
      <c r="F189" s="31" t="e">
        <f aca="false">VLOOKUP(A189,'BD-202602'!$A$2:$A$189,1,0)</f>
        <v>#N/A</v>
      </c>
      <c r="G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4226103656490</v>
      </c>
      <c r="B190" s="10" t="n">
        <v>6048692</v>
      </c>
      <c r="C190" s="31" t="e">
        <f aca="false">VLOOKUP(A190,'BD-202605'!$A$1:$A$239,1,0)</f>
        <v>#N/A</v>
      </c>
      <c r="D190" s="31" t="e">
        <f aca="false">VLOOKUP(A190,'BD-202604'!$A$1:$A$239,1,0)</f>
        <v>#N/A</v>
      </c>
      <c r="E190" s="31" t="e">
        <f aca="false">VLOOKUP(A190,'BD-202603'!$A$2:$A$214,1,0)</f>
        <v>#N/A</v>
      </c>
      <c r="F190" s="31" t="e">
        <f aca="false">VLOOKUP(A190,'BD-202602'!$A$2:$A$189,1,0)</f>
        <v>#N/A</v>
      </c>
      <c r="G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4226103661252</v>
      </c>
      <c r="B191" s="10"/>
      <c r="C191" s="31" t="e">
        <f aca="false">VLOOKUP(A191,'BD-202605'!$A$1:$A$239,1,0)</f>
        <v>#N/A</v>
      </c>
      <c r="D191" s="31" t="e">
        <f aca="false">VLOOKUP(A191,'BD-202604'!$A$1:$A$239,1,0)</f>
        <v>#N/A</v>
      </c>
      <c r="E191" s="31" t="e">
        <f aca="false">VLOOKUP(A191,'BD-202603'!$A$2:$A$214,1,0)</f>
        <v>#N/A</v>
      </c>
      <c r="F191" s="31" t="e">
        <f aca="false">VLOOKUP(A191,'BD-202602'!$A$2:$A$189,1,0)</f>
        <v>#N/A</v>
      </c>
      <c r="G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4226103664850</v>
      </c>
      <c r="B192" s="10"/>
      <c r="C192" s="31" t="e">
        <f aca="false">VLOOKUP(A192,'BD-202605'!$A$1:$A$239,1,0)</f>
        <v>#N/A</v>
      </c>
      <c r="D192" s="31" t="e">
        <f aca="false">VLOOKUP(A192,'BD-202604'!$A$1:$A$239,1,0)</f>
        <v>#N/A</v>
      </c>
      <c r="E192" s="31" t="e">
        <f aca="false">VLOOKUP(A192,'BD-202603'!$A$2:$A$214,1,0)</f>
        <v>#N/A</v>
      </c>
      <c r="F192" s="31" t="e">
        <f aca="false">VLOOKUP(A192,'BD-202602'!$A$2:$A$189,1,0)</f>
        <v>#N/A</v>
      </c>
      <c r="G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4226103664860</v>
      </c>
      <c r="B193" s="10"/>
      <c r="C193" s="31" t="e">
        <f aca="false">VLOOKUP(A193,'BD-202605'!$A$1:$A$239,1,0)</f>
        <v>#N/A</v>
      </c>
      <c r="D193" s="31" t="e">
        <f aca="false">VLOOKUP(A193,'BD-202604'!$A$1:$A$239,1,0)</f>
        <v>#N/A</v>
      </c>
      <c r="E193" s="31" t="e">
        <f aca="false">VLOOKUP(A193,'BD-202603'!$A$2:$A$214,1,0)</f>
        <v>#N/A</v>
      </c>
      <c r="F193" s="31" t="e">
        <f aca="false">VLOOKUP(A193,'BD-202602'!$A$2:$A$189,1,0)</f>
        <v>#N/A</v>
      </c>
      <c r="G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4226103666114</v>
      </c>
      <c r="C194" s="31" t="e">
        <f aca="false">VLOOKUP(A194,'BD-202605'!$A$1:$A$239,1,0)</f>
        <v>#N/A</v>
      </c>
      <c r="D194" s="31" t="e">
        <f aca="false">VLOOKUP(A194,'BD-202604'!$A$1:$A$239,1,0)</f>
        <v>#N/A</v>
      </c>
      <c r="E194" s="31" t="e">
        <f aca="false">VLOOKUP(A194,'BD-202603'!$A$2:$A$214,1,0)</f>
        <v>#N/A</v>
      </c>
      <c r="F194" s="31" t="e">
        <f aca="false">VLOOKUP(A194,'BD-202602'!$A$2:$A$189,1,0)</f>
        <v>#N/A</v>
      </c>
      <c r="G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4226103674430</v>
      </c>
      <c r="C195" s="31" t="e">
        <f aca="false">VLOOKUP(A195,'BD-202605'!$A$1:$A$239,1,0)</f>
        <v>#N/A</v>
      </c>
      <c r="D195" s="31" t="e">
        <f aca="false">VLOOKUP(A195,'BD-202604'!$A$1:$A$239,1,0)</f>
        <v>#N/A</v>
      </c>
      <c r="E195" s="31" t="e">
        <f aca="false">VLOOKUP(A195,'BD-202603'!$A$2:$A$214,1,0)</f>
        <v>#N/A</v>
      </c>
      <c r="F195" s="31" t="e">
        <f aca="false">VLOOKUP(A195,'BD-202602'!$A$2:$A$189,1,0)</f>
        <v>#N/A</v>
      </c>
      <c r="G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4226103674441</v>
      </c>
      <c r="C196" s="31" t="e">
        <f aca="false">VLOOKUP(A196,'BD-202605'!$A$1:$A$239,1,0)</f>
        <v>#N/A</v>
      </c>
      <c r="D196" s="31" t="e">
        <f aca="false">VLOOKUP(A196,'BD-202604'!$A$1:$A$239,1,0)</f>
        <v>#N/A</v>
      </c>
      <c r="E196" s="31" t="e">
        <f aca="false">VLOOKUP(A196,'BD-202603'!$A$2:$A$214,1,0)</f>
        <v>#N/A</v>
      </c>
      <c r="F196" s="31" t="e">
        <f aca="false">VLOOKUP(A196,'BD-202602'!$A$2:$A$189,1,0)</f>
        <v>#N/A</v>
      </c>
      <c r="G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4226103676817</v>
      </c>
      <c r="C197" s="31" t="e">
        <f aca="false">VLOOKUP(A197,'BD-202605'!$A$1:$A$239,1,0)</f>
        <v>#N/A</v>
      </c>
      <c r="D197" s="31" t="e">
        <f aca="false">VLOOKUP(A197,'BD-202604'!$A$1:$A$239,1,0)</f>
        <v>#N/A</v>
      </c>
      <c r="E197" s="31" t="e">
        <f aca="false">VLOOKUP(A197,'BD-202603'!$A$2:$A$214,1,0)</f>
        <v>#N/A</v>
      </c>
      <c r="F197" s="31" t="e">
        <f aca="false">VLOOKUP(A197,'BD-202602'!$A$2:$A$189,1,0)</f>
        <v>#N/A</v>
      </c>
      <c r="G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4226103680690</v>
      </c>
      <c r="C198" s="31" t="e">
        <f aca="false">VLOOKUP(A198,'BD-202605'!$A$1:$A$239,1,0)</f>
        <v>#N/A</v>
      </c>
      <c r="D198" s="31" t="e">
        <f aca="false">VLOOKUP(A198,'BD-202604'!$A$1:$A$239,1,0)</f>
        <v>#N/A</v>
      </c>
      <c r="E198" s="31" t="e">
        <f aca="false">VLOOKUP(A198,'BD-202603'!$A$2:$A$214,1,0)</f>
        <v>#N/A</v>
      </c>
      <c r="F198" s="31" t="e">
        <f aca="false">VLOOKUP(A198,'BD-202602'!$A$2:$A$189,1,0)</f>
        <v>#N/A</v>
      </c>
      <c r="G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4226103682647</v>
      </c>
      <c r="C199" s="31" t="e">
        <f aca="false">VLOOKUP(A199,'BD-202605'!$A$1:$A$239,1,0)</f>
        <v>#N/A</v>
      </c>
      <c r="D199" s="31" t="e">
        <f aca="false">VLOOKUP(A199,'BD-202604'!$A$1:$A$239,1,0)</f>
        <v>#N/A</v>
      </c>
      <c r="E199" s="31" t="e">
        <f aca="false">VLOOKUP(A199,'BD-202603'!$A$2:$A$214,1,0)</f>
        <v>#N/A</v>
      </c>
      <c r="F199" s="31" t="e">
        <f aca="false">VLOOKUP(A199,'BD-202602'!$A$2:$A$189,1,0)</f>
        <v>#N/A</v>
      </c>
      <c r="G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4226103691700</v>
      </c>
      <c r="C200" s="31" t="e">
        <f aca="false">VLOOKUP(A200,'BD-202605'!$A$1:$A$239,1,0)</f>
        <v>#N/A</v>
      </c>
      <c r="D200" s="31" t="e">
        <f aca="false">VLOOKUP(A200,'BD-202604'!$A$1:$A$239,1,0)</f>
        <v>#N/A</v>
      </c>
      <c r="E200" s="31" t="e">
        <f aca="false">VLOOKUP(A200,'BD-202603'!$A$2:$A$214,1,0)</f>
        <v>#N/A</v>
      </c>
      <c r="F200" s="31" t="e">
        <f aca="false">VLOOKUP(A200,'BD-202602'!$A$2:$A$189,1,0)</f>
        <v>#N/A</v>
      </c>
      <c r="G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4226103693779</v>
      </c>
      <c r="C201" s="31" t="e">
        <f aca="false">VLOOKUP(A201,'BD-202605'!$A$1:$A$239,1,0)</f>
        <v>#N/A</v>
      </c>
      <c r="D201" s="31" t="e">
        <f aca="false">VLOOKUP(A201,'BD-202604'!$A$1:$A$239,1,0)</f>
        <v>#N/A</v>
      </c>
      <c r="E201" s="31" t="e">
        <f aca="false">VLOOKUP(A201,'BD-202603'!$A$2:$A$214,1,0)</f>
        <v>#N/A</v>
      </c>
      <c r="F201" s="31" t="e">
        <f aca="false">VLOOKUP(A201,'BD-202602'!$A$2:$A$189,1,0)</f>
        <v>#N/A</v>
      </c>
      <c r="G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4226103666862</v>
      </c>
      <c r="C202" s="31" t="e">
        <f aca="false">VLOOKUP(A202,'BD-202605'!$A$1:$A$239,1,0)</f>
        <v>#N/A</v>
      </c>
      <c r="D202" s="31" t="e">
        <f aca="false">VLOOKUP(A202,'BD-202604'!$A$1:$A$239,1,0)</f>
        <v>#N/A</v>
      </c>
      <c r="E202" s="31" t="e">
        <f aca="false">VLOOKUP(A202,'BD-202603'!$A$2:$A$214,1,0)</f>
        <v>#N/A</v>
      </c>
      <c r="F202" s="31" t="e">
        <f aca="false">VLOOKUP(A202,'BD-202602'!$A$2:$A$189,1,0)</f>
        <v>#N/A</v>
      </c>
      <c r="G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4226104458785</v>
      </c>
      <c r="B203" s="31" t="n">
        <v>9543856</v>
      </c>
      <c r="C203" s="31" t="e">
        <f aca="false">VLOOKUP(A203,'BD-202605'!$A$1:$A$239,1,0)</f>
        <v>#N/A</v>
      </c>
      <c r="D203" s="31" t="e">
        <f aca="false">VLOOKUP(A203,'BD-202604'!$A$1:$A$239,1,0)</f>
        <v>#N/A</v>
      </c>
      <c r="E203" s="31" t="e">
        <f aca="false">VLOOKUP(A203,'BD-202603'!$A$2:$A$214,1,0)</f>
        <v>#N/A</v>
      </c>
      <c r="F203" s="31" t="e">
        <f aca="false">VLOOKUP(A203,'BD-202602'!$A$2:$A$189,1,0)</f>
        <v>#N/A</v>
      </c>
      <c r="G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4226107064542</v>
      </c>
      <c r="C204" s="31" t="e">
        <f aca="false">VLOOKUP(A204,'BD-202605'!$A$1:$A$239,1,0)</f>
        <v>#N/A</v>
      </c>
      <c r="D204" s="31" t="e">
        <f aca="false">VLOOKUP(A204,'BD-202604'!$A$1:$A$239,1,0)</f>
        <v>#N/A</v>
      </c>
      <c r="E204" s="31" t="e">
        <f aca="false">VLOOKUP(A204,'BD-202603'!$A$2:$A$214,1,0)</f>
        <v>#N/A</v>
      </c>
      <c r="F204" s="31" t="e">
        <f aca="false">VLOOKUP(A204,'BD-202602'!$A$2:$A$189,1,0)</f>
        <v>#N/A</v>
      </c>
      <c r="G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4226104725953</v>
      </c>
      <c r="B205" s="31" t="n">
        <v>2537788</v>
      </c>
      <c r="C205" s="31" t="e">
        <f aca="false">VLOOKUP(A205,'BD-202605'!$A$1:$A$239,1,0)</f>
        <v>#N/A</v>
      </c>
      <c r="D205" s="31" t="e">
        <f aca="false">VLOOKUP(A205,'BD-202604'!$A$1:$A$239,1,0)</f>
        <v>#N/A</v>
      </c>
      <c r="E205" s="31" t="e">
        <f aca="false">VLOOKUP(A205,'BD-202603'!$A$2:$A$214,1,0)</f>
        <v>#N/A</v>
      </c>
      <c r="F205" s="31" t="e">
        <f aca="false">VLOOKUP(A205,'BD-202602'!$A$2:$A$189,1,0)</f>
        <v>#N/A</v>
      </c>
      <c r="G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4226104732817</v>
      </c>
      <c r="C206" s="31" t="e">
        <f aca="false">VLOOKUP(A206,'BD-202605'!$A$1:$A$239,1,0)</f>
        <v>#N/A</v>
      </c>
      <c r="D206" s="31" t="e">
        <f aca="false">VLOOKUP(A206,'BD-202604'!$A$1:$A$239,1,0)</f>
        <v>#N/A</v>
      </c>
      <c r="E206" s="31" t="e">
        <f aca="false">VLOOKUP(A206,'BD-202603'!$A$2:$A$214,1,0)</f>
        <v>#N/A</v>
      </c>
      <c r="F206" s="31" t="e">
        <f aca="false">VLOOKUP(A206,'BD-202602'!$A$2:$A$189,1,0)</f>
        <v>#N/A</v>
      </c>
      <c r="G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4226104746402</v>
      </c>
      <c r="C207" s="31" t="e">
        <f aca="false">VLOOKUP(A207,'BD-202605'!$A$1:$A$239,1,0)</f>
        <v>#N/A</v>
      </c>
      <c r="D207" s="31" t="e">
        <f aca="false">VLOOKUP(A207,'BD-202604'!$A$1:$A$239,1,0)</f>
        <v>#N/A</v>
      </c>
      <c r="E207" s="31" t="e">
        <f aca="false">VLOOKUP(A207,'BD-202603'!$A$2:$A$214,1,0)</f>
        <v>#N/A</v>
      </c>
      <c r="F207" s="31" t="e">
        <f aca="false">VLOOKUP(A207,'BD-202602'!$A$2:$A$189,1,0)</f>
        <v>#N/A</v>
      </c>
      <c r="G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4226104766697</v>
      </c>
      <c r="C208" s="31" t="e">
        <f aca="false">VLOOKUP(A208,'BD-202605'!$A$1:$A$239,1,0)</f>
        <v>#N/A</v>
      </c>
      <c r="D208" s="31" t="e">
        <f aca="false">VLOOKUP(A208,'BD-202604'!$A$1:$A$239,1,0)</f>
        <v>#N/A</v>
      </c>
      <c r="E208" s="31" t="e">
        <f aca="false">VLOOKUP(A208,'BD-202603'!$A$2:$A$214,1,0)</f>
        <v>#N/A</v>
      </c>
      <c r="F208" s="31" t="e">
        <f aca="false">VLOOKUP(A208,'BD-202602'!$A$2:$A$189,1,0)</f>
        <v>#N/A</v>
      </c>
      <c r="G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4226104767929</v>
      </c>
      <c r="C209" s="31" t="e">
        <f aca="false">VLOOKUP(A209,'BD-202605'!$A$1:$A$239,1,0)</f>
        <v>#N/A</v>
      </c>
      <c r="D209" s="31" t="e">
        <f aca="false">VLOOKUP(A209,'BD-202604'!$A$1:$A$239,1,0)</f>
        <v>#N/A</v>
      </c>
      <c r="E209" s="31" t="e">
        <f aca="false">VLOOKUP(A209,'BD-202603'!$A$2:$A$214,1,0)</f>
        <v>#N/A</v>
      </c>
      <c r="F209" s="31" t="e">
        <f aca="false">VLOOKUP(A209,'BD-202602'!$A$2:$A$189,1,0)</f>
        <v>#N/A</v>
      </c>
      <c r="G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4226104769030</v>
      </c>
      <c r="C210" s="31" t="e">
        <f aca="false">VLOOKUP(A210,'BD-202605'!$A$1:$A$239,1,0)</f>
        <v>#N/A</v>
      </c>
      <c r="D210" s="31" t="e">
        <f aca="false">VLOOKUP(A210,'BD-202604'!$A$1:$A$239,1,0)</f>
        <v>#N/A</v>
      </c>
      <c r="E210" s="31" t="e">
        <f aca="false">VLOOKUP(A210,'BD-202603'!$A$2:$A$214,1,0)</f>
        <v>#N/A</v>
      </c>
      <c r="F210" s="31" t="e">
        <f aca="false">VLOOKUP(A210,'BD-202602'!$A$2:$A$189,1,0)</f>
        <v>#N/A</v>
      </c>
      <c r="G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4226104773110</v>
      </c>
      <c r="C211" s="31" t="e">
        <f aca="false">VLOOKUP(A211,'BD-202605'!$A$1:$A$239,1,0)</f>
        <v>#N/A</v>
      </c>
      <c r="D211" s="31" t="e">
        <f aca="false">VLOOKUP(A211,'BD-202604'!$A$1:$A$239,1,0)</f>
        <v>#N/A</v>
      </c>
      <c r="E211" s="31" t="e">
        <f aca="false">VLOOKUP(A211,'BD-202603'!$A$2:$A$214,1,0)</f>
        <v>#N/A</v>
      </c>
      <c r="F211" s="31" t="e">
        <f aca="false">VLOOKUP(A211,'BD-202602'!$A$2:$A$189,1,0)</f>
        <v>#N/A</v>
      </c>
      <c r="G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4226104774111</v>
      </c>
      <c r="C212" s="31" t="e">
        <f aca="false">VLOOKUP(A212,'BD-202605'!$A$1:$A$239,1,0)</f>
        <v>#N/A</v>
      </c>
      <c r="D212" s="31" t="e">
        <f aca="false">VLOOKUP(A212,'BD-202604'!$A$1:$A$239,1,0)</f>
        <v>#N/A</v>
      </c>
      <c r="E212" s="31" t="e">
        <f aca="false">VLOOKUP(A212,'BD-202603'!$A$2:$A$214,1,0)</f>
        <v>#N/A</v>
      </c>
      <c r="F212" s="31" t="e">
        <f aca="false">VLOOKUP(A212,'BD-202602'!$A$2:$A$189,1,0)</f>
        <v>#N/A</v>
      </c>
      <c r="G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4226104779468</v>
      </c>
      <c r="C213" s="31" t="e">
        <f aca="false">VLOOKUP(A213,'BD-202605'!$A$1:$A$239,1,0)</f>
        <v>#N/A</v>
      </c>
      <c r="D213" s="31" t="e">
        <f aca="false">VLOOKUP(A213,'BD-202604'!$A$1:$A$239,1,0)</f>
        <v>#N/A</v>
      </c>
      <c r="E213" s="31" t="e">
        <f aca="false">VLOOKUP(A213,'BD-202603'!$A$2:$A$214,1,0)</f>
        <v>#N/A</v>
      </c>
      <c r="F213" s="31" t="e">
        <f aca="false">VLOOKUP(A213,'BD-202602'!$A$2:$A$189,1,0)</f>
        <v>#N/A</v>
      </c>
      <c r="G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4226104780326</v>
      </c>
      <c r="C214" s="31" t="e">
        <f aca="false">VLOOKUP(A214,'BD-202605'!$A$1:$A$239,1,0)</f>
        <v>#N/A</v>
      </c>
      <c r="D214" s="31" t="e">
        <f aca="false">VLOOKUP(A214,'BD-202604'!$A$1:$A$239,1,0)</f>
        <v>#N/A</v>
      </c>
      <c r="E214" s="31" t="e">
        <f aca="false">VLOOKUP(A214,'BD-202603'!$A$2:$A$214,1,0)</f>
        <v>#N/A</v>
      </c>
      <c r="F214" s="31" t="e">
        <f aca="false">VLOOKUP(A214,'BD-202602'!$A$2:$A$189,1,0)</f>
        <v>#N/A</v>
      </c>
      <c r="G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4226104783670</v>
      </c>
      <c r="C215" s="31" t="e">
        <f aca="false">VLOOKUP(A215,'BD-202605'!$A$1:$A$239,1,0)</f>
        <v>#N/A</v>
      </c>
      <c r="D215" s="31" t="e">
        <f aca="false">VLOOKUP(A215,'BD-202604'!$A$1:$A$239,1,0)</f>
        <v>#N/A</v>
      </c>
      <c r="E215" s="31" t="e">
        <f aca="false">VLOOKUP(A215,'BD-202603'!$A$2:$A$214,1,0)</f>
        <v>#N/A</v>
      </c>
      <c r="F215" s="31" t="e">
        <f aca="false">VLOOKUP(A215,'BD-202602'!$A$2:$A$189,1,0)</f>
        <v>#N/A</v>
      </c>
      <c r="G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4226104786530</v>
      </c>
      <c r="C216" s="31" t="e">
        <f aca="false">VLOOKUP(A216,'BD-202605'!$A$1:$A$239,1,0)</f>
        <v>#N/A</v>
      </c>
      <c r="D216" s="31" t="e">
        <f aca="false">VLOOKUP(A216,'BD-202604'!$A$1:$A$239,1,0)</f>
        <v>#N/A</v>
      </c>
      <c r="E216" s="31" t="e">
        <f aca="false">VLOOKUP(A216,'BD-202603'!$A$2:$A$214,1,0)</f>
        <v>#N/A</v>
      </c>
      <c r="F216" s="31" t="e">
        <f aca="false">VLOOKUP(A216,'BD-202602'!$A$2:$A$189,1,0)</f>
        <v>#N/A</v>
      </c>
      <c r="G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4226104792140</v>
      </c>
      <c r="C217" s="31" t="e">
        <f aca="false">VLOOKUP(A217,'BD-202605'!$A$1:$A$239,1,0)</f>
        <v>#N/A</v>
      </c>
      <c r="D217" s="31" t="e">
        <f aca="false">VLOOKUP(A217,'BD-202604'!$A$1:$A$239,1,0)</f>
        <v>#N/A</v>
      </c>
      <c r="E217" s="31" t="e">
        <f aca="false">VLOOKUP(A217,'BD-202603'!$A$2:$A$214,1,0)</f>
        <v>#N/A</v>
      </c>
      <c r="F217" s="31" t="e">
        <f aca="false">VLOOKUP(A217,'BD-202602'!$A$2:$A$189,1,0)</f>
        <v>#N/A</v>
      </c>
      <c r="G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4226104794846</v>
      </c>
      <c r="C218" s="31" t="e">
        <f aca="false">VLOOKUP(A218,'BD-202605'!$A$1:$A$239,1,0)</f>
        <v>#N/A</v>
      </c>
      <c r="D218" s="31" t="e">
        <f aca="false">VLOOKUP(A218,'BD-202604'!$A$1:$A$239,1,0)</f>
        <v>#N/A</v>
      </c>
      <c r="E218" s="31" t="e">
        <f aca="false">VLOOKUP(A218,'BD-202603'!$A$2:$A$214,1,0)</f>
        <v>#N/A</v>
      </c>
      <c r="F218" s="31" t="e">
        <f aca="false">VLOOKUP(A218,'BD-202602'!$A$2:$A$189,1,0)</f>
        <v>#N/A</v>
      </c>
      <c r="G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4226104798476</v>
      </c>
      <c r="C219" s="31" t="e">
        <f aca="false">VLOOKUP(A219,'BD-202605'!$A$1:$A$239,1,0)</f>
        <v>#N/A</v>
      </c>
      <c r="D219" s="31" t="e">
        <f aca="false">VLOOKUP(A219,'BD-202604'!$A$1:$A$239,1,0)</f>
        <v>#N/A</v>
      </c>
      <c r="E219" s="31" t="e">
        <f aca="false">VLOOKUP(A219,'BD-202603'!$A$2:$A$214,1,0)</f>
        <v>#N/A</v>
      </c>
      <c r="F219" s="31" t="e">
        <f aca="false">VLOOKUP(A219,'BD-202602'!$A$2:$A$189,1,0)</f>
        <v>#N/A</v>
      </c>
      <c r="G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4226104798620</v>
      </c>
      <c r="C220" s="31" t="e">
        <f aca="false">VLOOKUP(A220,'BD-202605'!$A$1:$A$239,1,0)</f>
        <v>#N/A</v>
      </c>
      <c r="D220" s="31" t="e">
        <f aca="false">VLOOKUP(A220,'BD-202604'!$A$1:$A$239,1,0)</f>
        <v>#N/A</v>
      </c>
      <c r="E220" s="31" t="e">
        <f aca="false">VLOOKUP(A220,'BD-202603'!$A$2:$A$214,1,0)</f>
        <v>#N/A</v>
      </c>
      <c r="F220" s="31" t="e">
        <f aca="false">VLOOKUP(A220,'BD-202602'!$A$2:$A$189,1,0)</f>
        <v>#N/A</v>
      </c>
      <c r="G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4226104802140</v>
      </c>
      <c r="C221" s="31" t="e">
        <f aca="false">VLOOKUP(A221,'BD-202605'!$A$1:$A$239,1,0)</f>
        <v>#N/A</v>
      </c>
      <c r="D221" s="31" t="e">
        <f aca="false">VLOOKUP(A221,'BD-202604'!$A$1:$A$239,1,0)</f>
        <v>#N/A</v>
      </c>
      <c r="E221" s="31" t="e">
        <f aca="false">VLOOKUP(A221,'BD-202603'!$A$2:$A$214,1,0)</f>
        <v>#N/A</v>
      </c>
      <c r="F221" s="31" t="e">
        <f aca="false">VLOOKUP(A221,'BD-202602'!$A$2:$A$189,1,0)</f>
        <v>#N/A</v>
      </c>
      <c r="G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4226104802381</v>
      </c>
      <c r="C222" s="31" t="e">
        <f aca="false">VLOOKUP(A222,'BD-202605'!$A$1:$A$239,1,0)</f>
        <v>#N/A</v>
      </c>
      <c r="D222" s="31" t="e">
        <f aca="false">VLOOKUP(A222,'BD-202604'!$A$1:$A$239,1,0)</f>
        <v>#N/A</v>
      </c>
      <c r="E222" s="31" t="e">
        <f aca="false">VLOOKUP(A222,'BD-202603'!$A$2:$A$214,1,0)</f>
        <v>#N/A</v>
      </c>
      <c r="F222" s="31" t="e">
        <f aca="false">VLOOKUP(A222,'BD-202602'!$A$2:$A$189,1,0)</f>
        <v>#N/A</v>
      </c>
      <c r="G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4226104802392</v>
      </c>
      <c r="C223" s="31" t="e">
        <f aca="false">VLOOKUP(A223,'BD-202605'!$A$1:$A$239,1,0)</f>
        <v>#N/A</v>
      </c>
      <c r="D223" s="31" t="e">
        <f aca="false">VLOOKUP(A223,'BD-202604'!$A$1:$A$239,1,0)</f>
        <v>#N/A</v>
      </c>
      <c r="E223" s="31" t="e">
        <f aca="false">VLOOKUP(A223,'BD-202603'!$A$2:$A$214,1,0)</f>
        <v>#N/A</v>
      </c>
      <c r="F223" s="31" t="e">
        <f aca="false">VLOOKUP(A223,'BD-202602'!$A$2:$A$189,1,0)</f>
        <v>#N/A</v>
      </c>
      <c r="G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4226104804780</v>
      </c>
      <c r="C224" s="31" t="e">
        <f aca="false">VLOOKUP(A224,'BD-202605'!$A$1:$A$239,1,0)</f>
        <v>#N/A</v>
      </c>
      <c r="D224" s="31" t="e">
        <f aca="false">VLOOKUP(A224,'BD-202604'!$A$1:$A$239,1,0)</f>
        <v>#N/A</v>
      </c>
      <c r="E224" s="31" t="e">
        <f aca="false">VLOOKUP(A224,'BD-202603'!$A$2:$A$214,1,0)</f>
        <v>#N/A</v>
      </c>
      <c r="F224" s="31" t="e">
        <f aca="false">VLOOKUP(A224,'BD-202602'!$A$2:$A$189,1,0)</f>
        <v>#N/A</v>
      </c>
      <c r="G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4226104805990</v>
      </c>
      <c r="C225" s="31" t="e">
        <f aca="false">VLOOKUP(A225,'BD-202605'!$A$1:$A$239,1,0)</f>
        <v>#N/A</v>
      </c>
      <c r="D225" s="31" t="e">
        <f aca="false">VLOOKUP(A225,'BD-202604'!$A$1:$A$239,1,0)</f>
        <v>#N/A</v>
      </c>
      <c r="E225" s="31" t="e">
        <f aca="false">VLOOKUP(A225,'BD-202603'!$A$2:$A$214,1,0)</f>
        <v>#N/A</v>
      </c>
      <c r="F225" s="31" t="e">
        <f aca="false">VLOOKUP(A225,'BD-202602'!$A$2:$A$189,1,0)</f>
        <v>#N/A</v>
      </c>
      <c r="G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4226104806000</v>
      </c>
      <c r="C226" s="31" t="e">
        <f aca="false">VLOOKUP(A226,'BD-202605'!$A$1:$A$239,1,0)</f>
        <v>#N/A</v>
      </c>
      <c r="D226" s="31" t="e">
        <f aca="false">VLOOKUP(A226,'BD-202604'!$A$1:$A$239,1,0)</f>
        <v>#N/A</v>
      </c>
      <c r="E226" s="31" t="e">
        <f aca="false">VLOOKUP(A226,'BD-202603'!$A$2:$A$214,1,0)</f>
        <v>#N/A</v>
      </c>
      <c r="F226" s="31" t="e">
        <f aca="false">VLOOKUP(A226,'BD-202602'!$A$2:$A$189,1,0)</f>
        <v>#N/A</v>
      </c>
      <c r="G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4226104810169</v>
      </c>
      <c r="C227" s="31" t="e">
        <f aca="false">VLOOKUP(A227,'BD-202605'!$A$1:$A$239,1,0)</f>
        <v>#N/A</v>
      </c>
      <c r="D227" s="31" t="e">
        <f aca="false">VLOOKUP(A227,'BD-202604'!$A$1:$A$239,1,0)</f>
        <v>#N/A</v>
      </c>
      <c r="E227" s="31" t="e">
        <f aca="false">VLOOKUP(A227,'BD-202603'!$A$2:$A$214,1,0)</f>
        <v>#N/A</v>
      </c>
      <c r="F227" s="31" t="e">
        <f aca="false">VLOOKUP(A227,'BD-202602'!$A$2:$A$189,1,0)</f>
        <v>#N/A</v>
      </c>
      <c r="G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4226104810510</v>
      </c>
      <c r="C228" s="31" t="e">
        <f aca="false">VLOOKUP(A228,'BD-202605'!$A$1:$A$239,1,0)</f>
        <v>#N/A</v>
      </c>
      <c r="D228" s="31" t="e">
        <f aca="false">VLOOKUP(A228,'BD-202604'!$A$1:$A$239,1,0)</f>
        <v>#N/A</v>
      </c>
      <c r="E228" s="31" t="e">
        <f aca="false">VLOOKUP(A228,'BD-202603'!$A$2:$A$214,1,0)</f>
        <v>#N/A</v>
      </c>
      <c r="F228" s="31" t="e">
        <f aca="false">VLOOKUP(A228,'BD-202602'!$A$2:$A$189,1,0)</f>
        <v>#N/A</v>
      </c>
      <c r="G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4226104811643</v>
      </c>
      <c r="C229" s="31" t="e">
        <f aca="false">VLOOKUP(A229,'BD-202605'!$A$1:$A$239,1,0)</f>
        <v>#N/A</v>
      </c>
      <c r="D229" s="31" t="e">
        <f aca="false">VLOOKUP(A229,'BD-202604'!$A$1:$A$239,1,0)</f>
        <v>#N/A</v>
      </c>
      <c r="E229" s="31" t="e">
        <f aca="false">VLOOKUP(A229,'BD-202603'!$A$2:$A$214,1,0)</f>
        <v>#N/A</v>
      </c>
      <c r="F229" s="31" t="e">
        <f aca="false">VLOOKUP(A229,'BD-202602'!$A$2:$A$189,1,0)</f>
        <v>#N/A</v>
      </c>
      <c r="G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4226104811665</v>
      </c>
      <c r="C230" s="31" t="e">
        <f aca="false">VLOOKUP(A230,'BD-202605'!$A$1:$A$239,1,0)</f>
        <v>#N/A</v>
      </c>
      <c r="D230" s="31" t="e">
        <f aca="false">VLOOKUP(A230,'BD-202604'!$A$1:$A$239,1,0)</f>
        <v>#N/A</v>
      </c>
      <c r="E230" s="31" t="e">
        <f aca="false">VLOOKUP(A230,'BD-202603'!$A$2:$A$214,1,0)</f>
        <v>#N/A</v>
      </c>
      <c r="F230" s="31" t="e">
        <f aca="false">VLOOKUP(A230,'BD-202602'!$A$2:$A$189,1,0)</f>
        <v>#N/A</v>
      </c>
      <c r="G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4226104813150</v>
      </c>
      <c r="C231" s="31" t="e">
        <f aca="false">VLOOKUP(A231,'BD-202605'!$A$1:$A$239,1,0)</f>
        <v>#N/A</v>
      </c>
      <c r="D231" s="31" t="e">
        <f aca="false">VLOOKUP(A231,'BD-202604'!$A$1:$A$239,1,0)</f>
        <v>#N/A</v>
      </c>
      <c r="E231" s="31" t="e">
        <f aca="false">VLOOKUP(A231,'BD-202603'!$A$2:$A$214,1,0)</f>
        <v>#N/A</v>
      </c>
      <c r="F231" s="31" t="e">
        <f aca="false">VLOOKUP(A231,'BD-202602'!$A$2:$A$189,1,0)</f>
        <v>#N/A</v>
      </c>
      <c r="G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4226104819310</v>
      </c>
      <c r="C232" s="31" t="e">
        <f aca="false">VLOOKUP(A232,'BD-202605'!$A$1:$A$239,1,0)</f>
        <v>#N/A</v>
      </c>
      <c r="D232" s="31" t="e">
        <f aca="false">VLOOKUP(A232,'BD-202604'!$A$1:$A$239,1,0)</f>
        <v>#N/A</v>
      </c>
      <c r="E232" s="31" t="e">
        <f aca="false">VLOOKUP(A232,'BD-202603'!$A$2:$A$214,1,0)</f>
        <v>#N/A</v>
      </c>
      <c r="F232" s="31" t="e">
        <f aca="false">VLOOKUP(A232,'BD-202602'!$A$2:$A$189,1,0)</f>
        <v>#N/A</v>
      </c>
      <c r="G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4226104819926</v>
      </c>
      <c r="C233" s="31" t="e">
        <f aca="false">VLOOKUP(A233,'BD-202605'!$A$1:$A$239,1,0)</f>
        <v>#N/A</v>
      </c>
      <c r="D233" s="31" t="e">
        <f aca="false">VLOOKUP(A233,'BD-202604'!$A$1:$A$239,1,0)</f>
        <v>#N/A</v>
      </c>
      <c r="E233" s="31" t="e">
        <f aca="false">VLOOKUP(A233,'BD-202603'!$A$2:$A$214,1,0)</f>
        <v>#N/A</v>
      </c>
      <c r="F233" s="31" t="e">
        <f aca="false">VLOOKUP(A233,'BD-202602'!$A$2:$A$189,1,0)</f>
        <v>#N/A</v>
      </c>
      <c r="G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4226104821114</v>
      </c>
      <c r="C234" s="31" t="e">
        <f aca="false">VLOOKUP(A234,'BD-202605'!$A$1:$A$239,1,0)</f>
        <v>#N/A</v>
      </c>
      <c r="D234" s="31" t="e">
        <f aca="false">VLOOKUP(A234,'BD-202604'!$A$1:$A$239,1,0)</f>
        <v>#N/A</v>
      </c>
      <c r="E234" s="31" t="e">
        <f aca="false">VLOOKUP(A234,'BD-202603'!$A$2:$A$214,1,0)</f>
        <v>#N/A</v>
      </c>
      <c r="F234" s="31" t="e">
        <f aca="false">VLOOKUP(A234,'BD-202602'!$A$2:$A$189,1,0)</f>
        <v>#N/A</v>
      </c>
      <c r="G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4226104822863</v>
      </c>
      <c r="C235" s="31" t="e">
        <f aca="false">VLOOKUP(A235,'BD-202605'!$A$1:$A$239,1,0)</f>
        <v>#N/A</v>
      </c>
      <c r="D235" s="31" t="e">
        <f aca="false">VLOOKUP(A235,'BD-202604'!$A$1:$A$239,1,0)</f>
        <v>#N/A</v>
      </c>
      <c r="E235" s="31" t="e">
        <f aca="false">VLOOKUP(A235,'BD-202603'!$A$2:$A$214,1,0)</f>
        <v>#N/A</v>
      </c>
      <c r="F235" s="31" t="e">
        <f aca="false">VLOOKUP(A235,'BD-202602'!$A$2:$A$189,1,0)</f>
        <v>#N/A</v>
      </c>
      <c r="G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4226104824579</v>
      </c>
      <c r="C236" s="31" t="e">
        <f aca="false">VLOOKUP(A236,'BD-202605'!$A$1:$A$239,1,0)</f>
        <v>#N/A</v>
      </c>
      <c r="D236" s="31" t="e">
        <f aca="false">VLOOKUP(A236,'BD-202604'!$A$1:$A$239,1,0)</f>
        <v>#N/A</v>
      </c>
      <c r="E236" s="31" t="e">
        <f aca="false">VLOOKUP(A236,'BD-202603'!$A$2:$A$214,1,0)</f>
        <v>#N/A</v>
      </c>
      <c r="F236" s="31" t="e">
        <f aca="false">VLOOKUP(A236,'BD-202602'!$A$2:$A$189,1,0)</f>
        <v>#N/A</v>
      </c>
      <c r="G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4226104828715</v>
      </c>
      <c r="C237" s="31" t="e">
        <f aca="false">VLOOKUP(A237,'BD-202605'!$A$1:$A$239,1,0)</f>
        <v>#N/A</v>
      </c>
      <c r="D237" s="31" t="e">
        <f aca="false">VLOOKUP(A237,'BD-202604'!$A$1:$A$239,1,0)</f>
        <v>#N/A</v>
      </c>
      <c r="E237" s="31" t="e">
        <f aca="false">VLOOKUP(A237,'BD-202603'!$A$2:$A$214,1,0)</f>
        <v>#N/A</v>
      </c>
      <c r="F237" s="31" t="e">
        <f aca="false">VLOOKUP(A237,'BD-202602'!$A$2:$A$189,1,0)</f>
        <v>#N/A</v>
      </c>
      <c r="G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4226104831432</v>
      </c>
      <c r="C238" s="31" t="e">
        <f aca="false">VLOOKUP(A238,'BD-202605'!$A$1:$A$239,1,0)</f>
        <v>#N/A</v>
      </c>
      <c r="D238" s="31" t="e">
        <f aca="false">VLOOKUP(A238,'BD-202604'!$A$1:$A$239,1,0)</f>
        <v>#N/A</v>
      </c>
      <c r="E238" s="31" t="e">
        <f aca="false">VLOOKUP(A238,'BD-202603'!$A$2:$A$214,1,0)</f>
        <v>#N/A</v>
      </c>
      <c r="F238" s="31" t="e">
        <f aca="false">VLOOKUP(A238,'BD-202602'!$A$2:$A$189,1,0)</f>
        <v>#N/A</v>
      </c>
      <c r="G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4226104831509</v>
      </c>
      <c r="C239" s="31" t="e">
        <f aca="false">VLOOKUP(A239,'BD-202605'!$A$1:$A$239,1,0)</f>
        <v>#N/A</v>
      </c>
      <c r="D239" s="31" t="e">
        <f aca="false">VLOOKUP(A239,'BD-202604'!$A$1:$A$239,1,0)</f>
        <v>#N/A</v>
      </c>
      <c r="E239" s="31" t="e">
        <f aca="false">VLOOKUP(A239,'BD-202603'!$A$2:$A$214,1,0)</f>
        <v>#N/A</v>
      </c>
      <c r="F239" s="31" t="e">
        <f aca="false">VLOOKUP(A239,'BD-202602'!$A$2:$A$189,1,0)</f>
        <v>#N/A</v>
      </c>
      <c r="G239" s="31" t="e">
        <f aca="false">VLOOKUP(A239,'BD-202601'!$A$1:$A$198,1,0)</f>
        <v>#N/A</v>
      </c>
    </row>
    <row r="240" customFormat="false" ht="15" hidden="false" customHeight="false" outlineLevel="0" collapsed="false">
      <c r="A240" s="10" t="n">
        <v>4226104831861</v>
      </c>
      <c r="C240" s="31" t="e">
        <f aca="false">VLOOKUP(A240,'BD-202605'!$A$1:$A$239,1,0)</f>
        <v>#N/A</v>
      </c>
      <c r="D240" s="31" t="e">
        <f aca="false">VLOOKUP(A240,'BD-202604'!$A$1:$A$239,1,0)</f>
        <v>#N/A</v>
      </c>
      <c r="E240" s="31" t="e">
        <f aca="false">VLOOKUP(A240,'BD-202603'!$A$2:$A$214,1,0)</f>
        <v>#N/A</v>
      </c>
      <c r="F240" s="31" t="e">
        <f aca="false">VLOOKUP(A240,'BD-202602'!$A$2:$A$189,1,0)</f>
        <v>#N/A</v>
      </c>
      <c r="G240" s="31" t="e">
        <f aca="false">VLOOKUP(A240,'BD-202601'!$A$1:$A$198,1,0)</f>
        <v>#N/A</v>
      </c>
    </row>
    <row r="241" customFormat="false" ht="15" hidden="false" customHeight="false" outlineLevel="0" collapsed="false">
      <c r="A241" s="10" t="n">
        <v>4226104831905</v>
      </c>
      <c r="C241" s="31" t="e">
        <f aca="false">VLOOKUP(A241,'BD-202605'!$A$1:$A$239,1,0)</f>
        <v>#N/A</v>
      </c>
      <c r="D241" s="31" t="e">
        <f aca="false">VLOOKUP(A241,'BD-202604'!$A$1:$A$239,1,0)</f>
        <v>#N/A</v>
      </c>
      <c r="E241" s="31" t="e">
        <f aca="false">VLOOKUP(A241,'BD-202603'!$A$2:$A$214,1,0)</f>
        <v>#N/A</v>
      </c>
      <c r="F241" s="31" t="e">
        <f aca="false">VLOOKUP(A241,'BD-202602'!$A$2:$A$189,1,0)</f>
        <v>#N/A</v>
      </c>
      <c r="G241" s="31" t="e">
        <f aca="false">VLOOKUP(A241,'BD-202601'!$A$1:$A$198,1,0)</f>
        <v>#N/A</v>
      </c>
    </row>
    <row r="242" customFormat="false" ht="15" hidden="false" customHeight="false" outlineLevel="0" collapsed="false">
      <c r="A242" s="10" t="n">
        <v>4226104831916</v>
      </c>
      <c r="C242" s="31" t="e">
        <f aca="false">VLOOKUP(A242,'BD-202605'!$A$1:$A$239,1,0)</f>
        <v>#N/A</v>
      </c>
      <c r="D242" s="31" t="e">
        <f aca="false">VLOOKUP(A242,'BD-202604'!$A$1:$A$239,1,0)</f>
        <v>#N/A</v>
      </c>
      <c r="E242" s="31" t="e">
        <f aca="false">VLOOKUP(A242,'BD-202603'!$A$2:$A$214,1,0)</f>
        <v>#N/A</v>
      </c>
      <c r="F242" s="31" t="e">
        <f aca="false">VLOOKUP(A242,'BD-202602'!$A$2:$A$189,1,0)</f>
        <v>#N/A</v>
      </c>
      <c r="G242" s="31" t="e">
        <f aca="false">VLOOKUP(A242,'BD-202601'!$A$1:$A$198,1,0)</f>
        <v>#N/A</v>
      </c>
    </row>
    <row r="243" customFormat="false" ht="15" hidden="false" customHeight="false" outlineLevel="0" collapsed="false">
      <c r="A243" s="10" t="n">
        <v>4226104836844</v>
      </c>
      <c r="C243" s="31" t="e">
        <f aca="false">VLOOKUP(A243,'BD-202605'!$A$1:$A$239,1,0)</f>
        <v>#N/A</v>
      </c>
      <c r="D243" s="31" t="e">
        <f aca="false">VLOOKUP(A243,'BD-202604'!$A$1:$A$239,1,0)</f>
        <v>#N/A</v>
      </c>
      <c r="E243" s="31" t="e">
        <f aca="false">VLOOKUP(A243,'BD-202603'!$A$2:$A$214,1,0)</f>
        <v>#N/A</v>
      </c>
      <c r="F243" s="31" t="e">
        <f aca="false">VLOOKUP(A243,'BD-202602'!$A$2:$A$189,1,0)</f>
        <v>#N/A</v>
      </c>
      <c r="G243" s="31" t="e">
        <f aca="false">VLOOKUP(A243,'BD-202601'!$A$1:$A$198,1,0)</f>
        <v>#N/A</v>
      </c>
    </row>
    <row r="244" customFormat="false" ht="15" hidden="false" customHeight="false" outlineLevel="0" collapsed="false">
      <c r="A244" s="10" t="n">
        <v>4226104840254</v>
      </c>
      <c r="C244" s="31" t="e">
        <f aca="false">VLOOKUP(A244,'BD-202605'!$A$1:$A$239,1,0)</f>
        <v>#N/A</v>
      </c>
      <c r="D244" s="31" t="e">
        <f aca="false">VLOOKUP(A244,'BD-202604'!$A$1:$A$239,1,0)</f>
        <v>#N/A</v>
      </c>
      <c r="E244" s="31" t="e">
        <f aca="false">VLOOKUP(A244,'BD-202603'!$A$2:$A$214,1,0)</f>
        <v>#N/A</v>
      </c>
      <c r="F244" s="31" t="e">
        <f aca="false">VLOOKUP(A244,'BD-202602'!$A$2:$A$189,1,0)</f>
        <v>#N/A</v>
      </c>
      <c r="G244" s="31" t="e">
        <f aca="false">VLOOKUP(A244,'BD-202601'!$A$1:$A$198,1,0)</f>
        <v>#N/A</v>
      </c>
    </row>
    <row r="245" customFormat="false" ht="15" hidden="false" customHeight="false" outlineLevel="0" collapsed="false">
      <c r="A245" s="10" t="n">
        <v>4226104840463</v>
      </c>
      <c r="C245" s="31" t="e">
        <f aca="false">VLOOKUP(A245,'BD-202605'!$A$1:$A$239,1,0)</f>
        <v>#N/A</v>
      </c>
      <c r="D245" s="31" t="e">
        <f aca="false">VLOOKUP(A245,'BD-202604'!$A$1:$A$239,1,0)</f>
        <v>#N/A</v>
      </c>
      <c r="E245" s="31" t="e">
        <f aca="false">VLOOKUP(A245,'BD-202603'!$A$2:$A$214,1,0)</f>
        <v>#N/A</v>
      </c>
      <c r="F245" s="31" t="e">
        <f aca="false">VLOOKUP(A245,'BD-202602'!$A$2:$A$189,1,0)</f>
        <v>#N/A</v>
      </c>
      <c r="G245" s="31" t="e">
        <f aca="false">VLOOKUP(A245,'BD-202601'!$A$1:$A$198,1,0)</f>
        <v>#N/A</v>
      </c>
    </row>
    <row r="246" customFormat="false" ht="15" hidden="false" customHeight="false" outlineLevel="0" collapsed="false">
      <c r="A246" s="10" t="n">
        <v>4226104840683</v>
      </c>
      <c r="C246" s="31" t="e">
        <f aca="false">VLOOKUP(A246,'BD-202605'!$A$1:$A$239,1,0)</f>
        <v>#N/A</v>
      </c>
      <c r="D246" s="31" t="e">
        <f aca="false">VLOOKUP(A246,'BD-202604'!$A$1:$A$239,1,0)</f>
        <v>#N/A</v>
      </c>
      <c r="E246" s="31" t="e">
        <f aca="false">VLOOKUP(A246,'BD-202603'!$A$2:$A$214,1,0)</f>
        <v>#N/A</v>
      </c>
      <c r="F246" s="31" t="e">
        <f aca="false">VLOOKUP(A246,'BD-202602'!$A$2:$A$189,1,0)</f>
        <v>#N/A</v>
      </c>
      <c r="G246" s="31" t="e">
        <f aca="false">VLOOKUP(A246,'BD-202601'!$A$1:$A$198,1,0)</f>
        <v>#N/A</v>
      </c>
    </row>
    <row r="247" customFormat="false" ht="15" hidden="false" customHeight="false" outlineLevel="0" collapsed="false">
      <c r="A247" s="10" t="n">
        <v>4226104843378</v>
      </c>
      <c r="C247" s="31" t="e">
        <f aca="false">VLOOKUP(A247,'BD-202605'!$A$1:$A$239,1,0)</f>
        <v>#N/A</v>
      </c>
      <c r="D247" s="31" t="e">
        <f aca="false">VLOOKUP(A247,'BD-202604'!$A$1:$A$239,1,0)</f>
        <v>#N/A</v>
      </c>
      <c r="E247" s="31" t="e">
        <f aca="false">VLOOKUP(A247,'BD-202603'!$A$2:$A$214,1,0)</f>
        <v>#N/A</v>
      </c>
      <c r="F247" s="31" t="e">
        <f aca="false">VLOOKUP(A247,'BD-202602'!$A$2:$A$189,1,0)</f>
        <v>#N/A</v>
      </c>
      <c r="G247" s="31" t="e">
        <f aca="false">VLOOKUP(A247,'BD-202601'!$A$1:$A$198,1,0)</f>
        <v>#N/A</v>
      </c>
    </row>
    <row r="248" customFormat="false" ht="15" hidden="false" customHeight="false" outlineLevel="0" collapsed="false">
      <c r="A248" s="10" t="n">
        <v>4226104847569</v>
      </c>
      <c r="C248" s="31" t="e">
        <f aca="false">VLOOKUP(A248,'BD-202605'!$A$1:$A$239,1,0)</f>
        <v>#N/A</v>
      </c>
      <c r="D248" s="31" t="e">
        <f aca="false">VLOOKUP(A248,'BD-202604'!$A$1:$A$239,1,0)</f>
        <v>#N/A</v>
      </c>
      <c r="E248" s="31" t="e">
        <f aca="false">VLOOKUP(A248,'BD-202603'!$A$2:$A$214,1,0)</f>
        <v>#N/A</v>
      </c>
      <c r="F248" s="31" t="e">
        <f aca="false">VLOOKUP(A248,'BD-202602'!$A$2:$A$189,1,0)</f>
        <v>#N/A</v>
      </c>
      <c r="G248" s="31" t="e">
        <f aca="false">VLOOKUP(A248,'BD-202601'!$A$1:$A$198,1,0)</f>
        <v>#N/A</v>
      </c>
    </row>
    <row r="249" customFormat="false" ht="15" hidden="false" customHeight="false" outlineLevel="0" collapsed="false">
      <c r="A249" s="10" t="n">
        <v>4226104847844</v>
      </c>
      <c r="C249" s="31" t="e">
        <f aca="false">VLOOKUP(A249,'BD-202605'!$A$1:$A$239,1,0)</f>
        <v>#N/A</v>
      </c>
      <c r="D249" s="31" t="e">
        <f aca="false">VLOOKUP(A249,'BD-202604'!$A$1:$A$239,1,0)</f>
        <v>#N/A</v>
      </c>
      <c r="E249" s="31" t="e">
        <f aca="false">VLOOKUP(A249,'BD-202603'!$A$2:$A$214,1,0)</f>
        <v>#N/A</v>
      </c>
      <c r="F249" s="31" t="e">
        <f aca="false">VLOOKUP(A249,'BD-202602'!$A$2:$A$189,1,0)</f>
        <v>#N/A</v>
      </c>
      <c r="G249" s="31" t="e">
        <f aca="false">VLOOKUP(A249,'BD-202601'!$A$1:$A$198,1,0)</f>
        <v>#N/A</v>
      </c>
    </row>
    <row r="250" customFormat="false" ht="15" hidden="false" customHeight="false" outlineLevel="0" collapsed="false">
      <c r="A250" s="10" t="n">
        <v>4226104849857</v>
      </c>
      <c r="C250" s="31" t="e">
        <f aca="false">VLOOKUP(A250,'BD-202605'!$A$1:$A$239,1,0)</f>
        <v>#N/A</v>
      </c>
      <c r="D250" s="31" t="e">
        <f aca="false">VLOOKUP(A250,'BD-202604'!$A$1:$A$239,1,0)</f>
        <v>#N/A</v>
      </c>
      <c r="E250" s="31" t="e">
        <f aca="false">VLOOKUP(A250,'BD-202603'!$A$2:$A$214,1,0)</f>
        <v>#N/A</v>
      </c>
      <c r="F250" s="31" t="e">
        <f aca="false">VLOOKUP(A250,'BD-202602'!$A$2:$A$189,1,0)</f>
        <v>#N/A</v>
      </c>
      <c r="G250" s="31" t="e">
        <f aca="false">VLOOKUP(A250,'BD-202601'!$A$1:$A$198,1,0)</f>
        <v>#N/A</v>
      </c>
    </row>
    <row r="251" customFormat="false" ht="15" hidden="false" customHeight="false" outlineLevel="0" collapsed="false">
      <c r="A251" s="10" t="n">
        <v>4226104852740</v>
      </c>
      <c r="C251" s="31" t="e">
        <f aca="false">VLOOKUP(A251,'BD-202605'!$A$1:$A$239,1,0)</f>
        <v>#N/A</v>
      </c>
      <c r="D251" s="31" t="e">
        <f aca="false">VLOOKUP(A251,'BD-202604'!$A$1:$A$239,1,0)</f>
        <v>#N/A</v>
      </c>
      <c r="E251" s="31" t="e">
        <f aca="false">VLOOKUP(A251,'BD-202603'!$A$2:$A$214,1,0)</f>
        <v>#N/A</v>
      </c>
      <c r="F251" s="31" t="e">
        <f aca="false">VLOOKUP(A251,'BD-202602'!$A$2:$A$189,1,0)</f>
        <v>#N/A</v>
      </c>
      <c r="G251" s="31" t="e">
        <f aca="false">VLOOKUP(A251,'BD-202601'!$A$1:$A$198,1,0)</f>
        <v>#N/A</v>
      </c>
    </row>
    <row r="252" customFormat="false" ht="15" hidden="false" customHeight="false" outlineLevel="0" collapsed="false">
      <c r="A252" s="10" t="n">
        <v>4226104856193</v>
      </c>
      <c r="C252" s="31" t="e">
        <f aca="false">VLOOKUP(A252,'BD-202605'!$A$1:$A$239,1,0)</f>
        <v>#N/A</v>
      </c>
      <c r="D252" s="31" t="e">
        <f aca="false">VLOOKUP(A252,'BD-202604'!$A$1:$A$239,1,0)</f>
        <v>#N/A</v>
      </c>
      <c r="E252" s="31" t="e">
        <f aca="false">VLOOKUP(A252,'BD-202603'!$A$2:$A$214,1,0)</f>
        <v>#N/A</v>
      </c>
      <c r="F252" s="31" t="e">
        <f aca="false">VLOOKUP(A252,'BD-202602'!$A$2:$A$189,1,0)</f>
        <v>#N/A</v>
      </c>
      <c r="G252" s="31" t="e">
        <f aca="false">VLOOKUP(A252,'BD-202601'!$A$1:$A$198,1,0)</f>
        <v>#N/A</v>
      </c>
    </row>
    <row r="253" customFormat="false" ht="15" hidden="false" customHeight="false" outlineLevel="0" collapsed="false">
      <c r="A253" s="10" t="n">
        <v>4226104858173</v>
      </c>
      <c r="C253" s="31" t="e">
        <f aca="false">VLOOKUP(A253,'BD-202605'!$A$1:$A$239,1,0)</f>
        <v>#N/A</v>
      </c>
      <c r="D253" s="31" t="e">
        <f aca="false">VLOOKUP(A253,'BD-202604'!$A$1:$A$239,1,0)</f>
        <v>#N/A</v>
      </c>
      <c r="E253" s="31" t="e">
        <f aca="false">VLOOKUP(A253,'BD-202603'!$A$2:$A$214,1,0)</f>
        <v>#N/A</v>
      </c>
      <c r="F253" s="31" t="e">
        <f aca="false">VLOOKUP(A253,'BD-202602'!$A$2:$A$189,1,0)</f>
        <v>#N/A</v>
      </c>
      <c r="G253" s="31" t="e">
        <f aca="false">VLOOKUP(A253,'BD-202601'!$A$1:$A$198,1,0)</f>
        <v>#N/A</v>
      </c>
    </row>
    <row r="254" customFormat="false" ht="15" hidden="false" customHeight="false" outlineLevel="0" collapsed="false">
      <c r="A254" s="10" t="n">
        <v>4226104861011</v>
      </c>
      <c r="C254" s="31" t="e">
        <f aca="false">VLOOKUP(A254,'BD-202605'!$A$1:$A$239,1,0)</f>
        <v>#N/A</v>
      </c>
      <c r="D254" s="31" t="e">
        <f aca="false">VLOOKUP(A254,'BD-202604'!$A$1:$A$239,1,0)</f>
        <v>#N/A</v>
      </c>
      <c r="E254" s="31" t="e">
        <f aca="false">VLOOKUP(A254,'BD-202603'!$A$2:$A$214,1,0)</f>
        <v>#N/A</v>
      </c>
      <c r="F254" s="31" t="e">
        <f aca="false">VLOOKUP(A254,'BD-202602'!$A$2:$A$189,1,0)</f>
        <v>#N/A</v>
      </c>
      <c r="G254" s="31" t="e">
        <f aca="false">VLOOKUP(A254,'BD-202601'!$A$1:$A$198,1,0)</f>
        <v>#N/A</v>
      </c>
    </row>
    <row r="255" customFormat="false" ht="15" hidden="false" customHeight="false" outlineLevel="0" collapsed="false">
      <c r="A255" s="10" t="n">
        <v>4226104861836</v>
      </c>
      <c r="C255" s="31" t="e">
        <f aca="false">VLOOKUP(A255,'BD-202605'!$A$1:$A$239,1,0)</f>
        <v>#N/A</v>
      </c>
      <c r="D255" s="31" t="e">
        <f aca="false">VLOOKUP(A255,'BD-202604'!$A$1:$A$239,1,0)</f>
        <v>#N/A</v>
      </c>
      <c r="E255" s="31" t="e">
        <f aca="false">VLOOKUP(A255,'BD-202603'!$A$2:$A$214,1,0)</f>
        <v>#N/A</v>
      </c>
      <c r="F255" s="31" t="e">
        <f aca="false">VLOOKUP(A255,'BD-202602'!$A$2:$A$189,1,0)</f>
        <v>#N/A</v>
      </c>
      <c r="G255" s="31" t="e">
        <f aca="false">VLOOKUP(A255,'BD-202601'!$A$1:$A$198,1,0)</f>
        <v>#N/A</v>
      </c>
    </row>
    <row r="256" customFormat="false" ht="15" hidden="false" customHeight="false" outlineLevel="0" collapsed="false">
      <c r="A256" s="10" t="n">
        <v>4226104871274</v>
      </c>
      <c r="C256" s="31" t="e">
        <f aca="false">VLOOKUP(A256,'BD-202605'!$A$1:$A$239,1,0)</f>
        <v>#N/A</v>
      </c>
      <c r="D256" s="31" t="e">
        <f aca="false">VLOOKUP(A256,'BD-202604'!$A$1:$A$239,1,0)</f>
        <v>#N/A</v>
      </c>
      <c r="E256" s="31" t="e">
        <f aca="false">VLOOKUP(A256,'BD-202603'!$A$2:$A$214,1,0)</f>
        <v>#N/A</v>
      </c>
      <c r="F256" s="31" t="e">
        <f aca="false">VLOOKUP(A256,'BD-202602'!$A$2:$A$189,1,0)</f>
        <v>#N/A</v>
      </c>
      <c r="G256" s="31" t="e">
        <f aca="false">VLOOKUP(A256,'BD-202601'!$A$1:$A$198,1,0)</f>
        <v>#N/A</v>
      </c>
    </row>
    <row r="257" customFormat="false" ht="15" hidden="false" customHeight="false" outlineLevel="0" collapsed="false">
      <c r="A257" s="10" t="n">
        <v>4226104878260</v>
      </c>
      <c r="C257" s="31" t="e">
        <f aca="false">VLOOKUP(A257,'BD-202605'!$A$1:$A$239,1,0)</f>
        <v>#N/A</v>
      </c>
      <c r="D257" s="31" t="e">
        <f aca="false">VLOOKUP(A257,'BD-202604'!$A$1:$A$239,1,0)</f>
        <v>#N/A</v>
      </c>
      <c r="E257" s="31" t="e">
        <f aca="false">VLOOKUP(A257,'BD-202603'!$A$2:$A$214,1,0)</f>
        <v>#N/A</v>
      </c>
      <c r="F257" s="31" t="e">
        <f aca="false">VLOOKUP(A257,'BD-202602'!$A$2:$A$189,1,0)</f>
        <v>#N/A</v>
      </c>
      <c r="G257" s="31" t="e">
        <f aca="false">VLOOKUP(A257,'BD-202601'!$A$1:$A$198,1,0)</f>
        <v>#N/A</v>
      </c>
    </row>
    <row r="258" customFormat="false" ht="15" hidden="false" customHeight="false" outlineLevel="0" collapsed="false">
      <c r="A258" s="10" t="n">
        <v>4226104881471</v>
      </c>
      <c r="C258" s="31" t="e">
        <f aca="false">VLOOKUP(A258,'BD-202605'!$A$1:$A$239,1,0)</f>
        <v>#N/A</v>
      </c>
      <c r="D258" s="31" t="e">
        <f aca="false">VLOOKUP(A258,'BD-202604'!$A$1:$A$239,1,0)</f>
        <v>#N/A</v>
      </c>
      <c r="E258" s="31" t="e">
        <f aca="false">VLOOKUP(A258,'BD-202603'!$A$2:$A$214,1,0)</f>
        <v>#N/A</v>
      </c>
      <c r="F258" s="31" t="e">
        <f aca="false">VLOOKUP(A258,'BD-202602'!$A$2:$A$189,1,0)</f>
        <v>#N/A</v>
      </c>
      <c r="G258" s="31" t="e">
        <f aca="false">VLOOKUP(A258,'BD-202601'!$A$1:$A$198,1,0)</f>
        <v>#N/A</v>
      </c>
    </row>
    <row r="259" customFormat="false" ht="15" hidden="false" customHeight="false" outlineLevel="0" collapsed="false">
      <c r="A259" s="10" t="n">
        <v>4226104882637</v>
      </c>
      <c r="C259" s="31" t="e">
        <f aca="false">VLOOKUP(A259,'BD-202605'!$A$1:$A$239,1,0)</f>
        <v>#N/A</v>
      </c>
      <c r="D259" s="31" t="e">
        <f aca="false">VLOOKUP(A259,'BD-202604'!$A$1:$A$239,1,0)</f>
        <v>#N/A</v>
      </c>
      <c r="E259" s="31" t="e">
        <f aca="false">VLOOKUP(A259,'BD-202603'!$A$2:$A$214,1,0)</f>
        <v>#N/A</v>
      </c>
      <c r="F259" s="31" t="e">
        <f aca="false">VLOOKUP(A259,'BD-202602'!$A$2:$A$189,1,0)</f>
        <v>#N/A</v>
      </c>
      <c r="G259" s="31" t="e">
        <f aca="false">VLOOKUP(A259,'BD-202601'!$A$1:$A$198,1,0)</f>
        <v>#N/A</v>
      </c>
    </row>
    <row r="260" customFormat="false" ht="15" hidden="false" customHeight="false" outlineLevel="0" collapsed="false">
      <c r="A260" s="10" t="n">
        <v>4226104913503</v>
      </c>
      <c r="C260" s="31" t="e">
        <f aca="false">VLOOKUP(A260,'BD-202605'!$A$1:$A$239,1,0)</f>
        <v>#N/A</v>
      </c>
      <c r="D260" s="31" t="e">
        <f aca="false">VLOOKUP(A260,'BD-202604'!$A$1:$A$239,1,0)</f>
        <v>#N/A</v>
      </c>
      <c r="E260" s="31" t="e">
        <f aca="false">VLOOKUP(A260,'BD-202603'!$A$2:$A$214,1,0)</f>
        <v>#N/A</v>
      </c>
      <c r="F260" s="31" t="e">
        <f aca="false">VLOOKUP(A260,'BD-202602'!$A$2:$A$189,1,0)</f>
        <v>#N/A</v>
      </c>
      <c r="G260" s="31" t="e">
        <f aca="false">VLOOKUP(A260,'BD-202601'!$A$1:$A$198,1,0)</f>
        <v>#N/A</v>
      </c>
    </row>
    <row r="261" customFormat="false" ht="15" hidden="false" customHeight="false" outlineLevel="0" collapsed="false">
      <c r="A261" s="10" t="n">
        <v>4226104919894</v>
      </c>
      <c r="C261" s="31" t="e">
        <f aca="false">VLOOKUP(A261,'BD-202605'!$A$1:$A$239,1,0)</f>
        <v>#N/A</v>
      </c>
      <c r="D261" s="31" t="e">
        <f aca="false">VLOOKUP(A261,'BD-202604'!$A$1:$A$239,1,0)</f>
        <v>#N/A</v>
      </c>
      <c r="E261" s="31" t="e">
        <f aca="false">VLOOKUP(A261,'BD-202603'!$A$2:$A$214,1,0)</f>
        <v>#N/A</v>
      </c>
      <c r="F261" s="31" t="e">
        <f aca="false">VLOOKUP(A261,'BD-202602'!$A$2:$A$189,1,0)</f>
        <v>#N/A</v>
      </c>
      <c r="G261" s="31" t="e">
        <f aca="false">VLOOKUP(A261,'BD-202601'!$A$1:$A$198,1,0)</f>
        <v>#N/A</v>
      </c>
    </row>
    <row r="262" customFormat="false" ht="15" hidden="false" customHeight="false" outlineLevel="0" collapsed="false">
      <c r="A262" s="10" t="n">
        <v>4226104922292</v>
      </c>
      <c r="C262" s="31" t="e">
        <f aca="false">VLOOKUP(A262,'BD-202605'!$A$1:$A$239,1,0)</f>
        <v>#N/A</v>
      </c>
      <c r="D262" s="31" t="e">
        <f aca="false">VLOOKUP(A262,'BD-202604'!$A$1:$A$239,1,0)</f>
        <v>#N/A</v>
      </c>
      <c r="E262" s="31" t="e">
        <f aca="false">VLOOKUP(A262,'BD-202603'!$A$2:$A$214,1,0)</f>
        <v>#N/A</v>
      </c>
      <c r="F262" s="31" t="e">
        <f aca="false">VLOOKUP(A262,'BD-202602'!$A$2:$A$189,1,0)</f>
        <v>#N/A</v>
      </c>
      <c r="G262" s="31" t="e">
        <f aca="false">VLOOKUP(A262,'BD-202601'!$A$1:$A$198,1,0)</f>
        <v>#N/A</v>
      </c>
    </row>
    <row r="263" customFormat="false" ht="15" hidden="false" customHeight="false" outlineLevel="0" collapsed="false">
      <c r="A263" s="10" t="n">
        <v>4226104922589</v>
      </c>
      <c r="C263" s="31" t="e">
        <f aca="false">VLOOKUP(A263,'BD-202605'!$A$1:$A$239,1,0)</f>
        <v>#N/A</v>
      </c>
      <c r="D263" s="31" t="e">
        <f aca="false">VLOOKUP(A263,'BD-202604'!$A$1:$A$239,1,0)</f>
        <v>#N/A</v>
      </c>
      <c r="E263" s="31" t="e">
        <f aca="false">VLOOKUP(A263,'BD-202603'!$A$2:$A$214,1,0)</f>
        <v>#N/A</v>
      </c>
      <c r="F263" s="31" t="e">
        <f aca="false">VLOOKUP(A263,'BD-202602'!$A$2:$A$189,1,0)</f>
        <v>#N/A</v>
      </c>
      <c r="G263" s="31" t="e">
        <f aca="false">VLOOKUP(A263,'BD-202601'!$A$1:$A$198,1,0)</f>
        <v>#N/A</v>
      </c>
    </row>
    <row r="264" customFormat="false" ht="15" hidden="false" customHeight="false" outlineLevel="0" collapsed="false">
      <c r="A264" s="10" t="n">
        <v>4226104935954</v>
      </c>
      <c r="C264" s="31" t="e">
        <f aca="false">VLOOKUP(A264,'BD-202605'!$A$1:$A$239,1,0)</f>
        <v>#N/A</v>
      </c>
      <c r="D264" s="31" t="e">
        <f aca="false">VLOOKUP(A264,'BD-202604'!$A$1:$A$239,1,0)</f>
        <v>#N/A</v>
      </c>
      <c r="E264" s="31" t="e">
        <f aca="false">VLOOKUP(A264,'BD-202603'!$A$2:$A$214,1,0)</f>
        <v>#N/A</v>
      </c>
      <c r="F264" s="31" t="e">
        <f aca="false">VLOOKUP(A264,'BD-202602'!$A$2:$A$189,1,0)</f>
        <v>#N/A</v>
      </c>
      <c r="G264" s="31" t="e">
        <f aca="false">VLOOKUP(A264,'BD-202601'!$A$1:$A$198,1,0)</f>
        <v>#N/A</v>
      </c>
    </row>
    <row r="265" customFormat="false" ht="15" hidden="false" customHeight="false" outlineLevel="0" collapsed="false">
      <c r="A265" s="10" t="n">
        <v>4226107057953</v>
      </c>
      <c r="C265" s="31" t="e">
        <f aca="false">VLOOKUP(A265,'BD-202605'!$A$1:$A$239,1,0)</f>
        <v>#N/A</v>
      </c>
      <c r="D265" s="31" t="e">
        <f aca="false">VLOOKUP(A265,'BD-202604'!$A$1:$A$239,1,0)</f>
        <v>#N/A</v>
      </c>
      <c r="E265" s="31" t="e">
        <f aca="false">VLOOKUP(A265,'BD-202603'!$A$2:$A$214,1,0)</f>
        <v>#N/A</v>
      </c>
      <c r="F265" s="31" t="e">
        <f aca="false">VLOOKUP(A265,'BD-202602'!$A$2:$A$189,1,0)</f>
        <v>#N/A</v>
      </c>
      <c r="G265" s="31" t="e">
        <f aca="false">VLOOKUP(A265,'BD-202601'!$A$1:$A$198,1,0)</f>
        <v>#N/A</v>
      </c>
    </row>
    <row r="266" customFormat="false" ht="15" hidden="false" customHeight="false" outlineLevel="0" collapsed="false">
      <c r="A266" s="10"/>
      <c r="C266" s="31" t="e">
        <f aca="false">VLOOKUP(A266,'BD-202605'!$A$1:$A$239,1,0)</f>
        <v>#N/A</v>
      </c>
      <c r="D266" s="31" t="e">
        <f aca="false">VLOOKUP(A266,'BD-202604'!$A$1:$A$239,1,0)</f>
        <v>#N/A</v>
      </c>
      <c r="E266" s="31" t="e">
        <f aca="false">VLOOKUP(A266,'BD-202603'!$A$2:$A$214,1,0)</f>
        <v>#N/A</v>
      </c>
      <c r="F266" s="31" t="e">
        <f aca="false">VLOOKUP(A266,'BD-202602'!$A$2:$A$189,1,0)</f>
        <v>#N/A</v>
      </c>
      <c r="G266" s="31" t="e">
        <f aca="false">VLOOKUP(A266,'BD-202601'!$A$1:$A$198,1,0)</f>
        <v>#N/A</v>
      </c>
    </row>
    <row r="267" customFormat="false" ht="15" hidden="false" customHeight="false" outlineLevel="0" collapsed="false">
      <c r="A267" s="10"/>
      <c r="C267" s="31" t="e">
        <f aca="false">VLOOKUP(A267,'BD-202605'!$A$1:$A$239,1,0)</f>
        <v>#N/A</v>
      </c>
      <c r="D267" s="31" t="e">
        <f aca="false">VLOOKUP(A267,'BD-202604'!$A$1:$A$239,1,0)</f>
        <v>#N/A</v>
      </c>
      <c r="E267" s="31" t="e">
        <f aca="false">VLOOKUP(A267,'BD-202603'!$A$2:$A$214,1,0)</f>
        <v>#N/A</v>
      </c>
      <c r="F267" s="31" t="e">
        <f aca="false">VLOOKUP(A267,'BD-202602'!$A$2:$A$189,1,0)</f>
        <v>#N/A</v>
      </c>
      <c r="G267" s="31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true" showOutlineSymbols="true" defaultGridColor="true" view="normal" topLeftCell="A56" colorId="64" zoomScale="100" zoomScaleNormal="100" zoomScalePageLayoutView="100" workbookViewId="0">
      <selection pane="topLeft" activeCell="F84" activeCellId="0" sqref="F2:F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9.4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1.66"/>
    <col collapsed="false" customWidth="true" hidden="false" outlineLevel="0" max="13" min="13" style="0" width="51.42"/>
    <col collapsed="false" customWidth="true" hidden="false" outlineLevel="0" max="15" min="15" style="0" width="15.87"/>
    <col collapsed="false" customWidth="true" hidden="false" outlineLevel="0" max="16" min="16" style="0" width="14.86"/>
    <col collapsed="false" customWidth="true" hidden="false" outlineLevel="0" max="17" min="17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M1" s="6" t="s">
        <v>165</v>
      </c>
      <c r="N1" s="40" t="s">
        <v>55</v>
      </c>
      <c r="O1" s="40" t="s">
        <v>31</v>
      </c>
      <c r="P1" s="40" t="s">
        <v>166</v>
      </c>
      <c r="Q1" s="40" t="s">
        <v>33</v>
      </c>
    </row>
    <row r="2" customFormat="false" ht="15" hidden="false" customHeight="false" outlineLevel="0" collapsed="false">
      <c r="A2" s="10" t="n">
        <v>4226102982024</v>
      </c>
      <c r="B2" s="11" t="n">
        <v>6153</v>
      </c>
      <c r="C2" s="0" t="n">
        <v>407010386</v>
      </c>
      <c r="D2" s="38" t="s">
        <v>69</v>
      </c>
      <c r="E2" s="0" t="n">
        <v>3039250</v>
      </c>
      <c r="F2" s="11" t="n">
        <f aca="false">IFERROR(VLOOKUP(C2,premios!$A$1:$B$100,2,0),0)</f>
        <v>3072.5</v>
      </c>
    </row>
    <row r="3" customFormat="false" ht="15" hidden="false" customHeight="false" outlineLevel="0" collapsed="false">
      <c r="A3" s="10" t="n">
        <v>4226102983950</v>
      </c>
      <c r="B3" s="11" t="n">
        <v>6360.2</v>
      </c>
      <c r="C3" s="0" t="n">
        <v>407010386</v>
      </c>
      <c r="D3" s="38" t="s">
        <v>69</v>
      </c>
      <c r="E3" s="0" t="n">
        <v>3039250</v>
      </c>
      <c r="F3" s="11" t="n">
        <f aca="false">IFERROR(VLOOKUP(C3,premios!$A$1:$B$100,2,0),0)</f>
        <v>3072.5</v>
      </c>
    </row>
    <row r="4" customFormat="false" ht="15" hidden="false" customHeight="false" outlineLevel="0" collapsed="false">
      <c r="A4" s="10" t="n">
        <v>4226102983960</v>
      </c>
      <c r="B4" s="11" t="n">
        <v>6197.08</v>
      </c>
      <c r="C4" s="0" t="n">
        <v>407010386</v>
      </c>
      <c r="D4" s="38" t="s">
        <v>69</v>
      </c>
      <c r="E4" s="0" t="n">
        <v>3039250</v>
      </c>
      <c r="F4" s="11" t="n">
        <f aca="false">IFERROR(VLOOKUP(C4,premios!$A$1:$B$100,2,0),0)</f>
        <v>3072.5</v>
      </c>
    </row>
    <row r="5" customFormat="false" ht="15" hidden="false" customHeight="false" outlineLevel="0" collapsed="false">
      <c r="A5" s="10" t="n">
        <v>4226102983982</v>
      </c>
      <c r="B5" s="11" t="n">
        <v>6368.2</v>
      </c>
      <c r="C5" s="0" t="n">
        <v>407010386</v>
      </c>
      <c r="D5" s="38" t="s">
        <v>69</v>
      </c>
      <c r="E5" s="0" t="n">
        <v>3039250</v>
      </c>
      <c r="F5" s="11" t="n">
        <f aca="false">IFERROR(VLOOKUP(C5,premios!$A$1:$B$100,2,0),0)</f>
        <v>3072.5</v>
      </c>
    </row>
    <row r="6" customFormat="false" ht="15" hidden="false" customHeight="false" outlineLevel="0" collapsed="false">
      <c r="A6" s="10" t="n">
        <v>4226102994498</v>
      </c>
      <c r="B6" s="11" t="n">
        <v>6357.18</v>
      </c>
      <c r="C6" s="0" t="n">
        <v>407010386</v>
      </c>
      <c r="D6" s="38" t="s">
        <v>69</v>
      </c>
      <c r="E6" s="0" t="n">
        <v>3039250</v>
      </c>
      <c r="F6" s="11" t="n">
        <f aca="false">IFERROR(VLOOKUP(C6,premios!$A$1:$B$100,2,0),0)</f>
        <v>3072.5</v>
      </c>
    </row>
    <row r="7" customFormat="false" ht="15" hidden="false" customHeight="false" outlineLevel="0" collapsed="false">
      <c r="A7" s="10" t="n">
        <v>4226102994510</v>
      </c>
      <c r="B7" s="11" t="n">
        <v>6330.16</v>
      </c>
      <c r="C7" s="0" t="n">
        <v>407010386</v>
      </c>
      <c r="D7" s="38" t="s">
        <v>69</v>
      </c>
      <c r="E7" s="0" t="n">
        <v>3039250</v>
      </c>
      <c r="F7" s="11" t="n">
        <f aca="false">IFERROR(VLOOKUP(C7,premios!$A$1:$B$100,2,0),0)</f>
        <v>3072.5</v>
      </c>
    </row>
    <row r="8" customFormat="false" ht="15" hidden="false" customHeight="false" outlineLevel="0" collapsed="false">
      <c r="A8" s="10" t="n">
        <v>4226102994520</v>
      </c>
      <c r="B8" s="11" t="n">
        <v>6194.06</v>
      </c>
      <c r="C8" s="0" t="n">
        <v>407010386</v>
      </c>
      <c r="D8" s="38" t="s">
        <v>69</v>
      </c>
      <c r="E8" s="0" t="n">
        <v>3039250</v>
      </c>
      <c r="F8" s="11" t="n">
        <f aca="false">IFERROR(VLOOKUP(C8,premios!$A$1:$B$100,2,0),0)</f>
        <v>3072.5</v>
      </c>
    </row>
    <row r="9" customFormat="false" ht="15" hidden="false" customHeight="false" outlineLevel="0" collapsed="false">
      <c r="A9" s="10" t="n">
        <v>4226102994531</v>
      </c>
      <c r="B9" s="11" t="n">
        <v>6335.14</v>
      </c>
      <c r="C9" s="0" t="n">
        <v>407010386</v>
      </c>
      <c r="D9" s="38" t="s">
        <v>69</v>
      </c>
      <c r="E9" s="0" t="n">
        <v>3039250</v>
      </c>
      <c r="F9" s="11" t="n">
        <f aca="false">IFERROR(VLOOKUP(C9,premios!$A$1:$B$100,2,0),0)</f>
        <v>3072.5</v>
      </c>
    </row>
    <row r="10" customFormat="false" ht="15" hidden="false" customHeight="false" outlineLevel="0" collapsed="false">
      <c r="A10" s="10" t="n">
        <v>4226102983938</v>
      </c>
      <c r="B10" s="11" t="n">
        <v>6346.16</v>
      </c>
      <c r="C10" s="0" t="n">
        <v>407010386</v>
      </c>
      <c r="D10" s="38" t="s">
        <v>69</v>
      </c>
      <c r="E10" s="0" t="n">
        <v>3039250</v>
      </c>
      <c r="F10" s="11" t="n">
        <f aca="false">IFERROR(VLOOKUP(C10,premios!$A$1:$B$100,2,0),0)</f>
        <v>3072.5</v>
      </c>
    </row>
    <row r="11" customFormat="false" ht="15" hidden="false" customHeight="false" outlineLevel="0" collapsed="false">
      <c r="A11" s="10" t="n">
        <v>4226102994575</v>
      </c>
      <c r="B11" s="11" t="n">
        <v>6183.04</v>
      </c>
      <c r="C11" s="0" t="n">
        <v>407010386</v>
      </c>
      <c r="D11" s="38" t="s">
        <v>69</v>
      </c>
      <c r="E11" s="0" t="n">
        <v>3039250</v>
      </c>
      <c r="F11" s="11" t="n">
        <f aca="false">IFERROR(VLOOKUP(C11,premios!$A$1:$B$100,2,0),0)</f>
        <v>3072.5</v>
      </c>
    </row>
    <row r="12" customFormat="false" ht="15" hidden="false" customHeight="false" outlineLevel="0" collapsed="false">
      <c r="A12" s="10" t="n">
        <v>4226102994586</v>
      </c>
      <c r="B12" s="11" t="n">
        <v>6346.16</v>
      </c>
      <c r="C12" s="0" t="n">
        <v>407010386</v>
      </c>
      <c r="D12" s="38" t="s">
        <v>69</v>
      </c>
      <c r="E12" s="0" t="n">
        <v>3039250</v>
      </c>
      <c r="F12" s="11" t="n">
        <f aca="false">IFERROR(VLOOKUP(C12,premios!$A$1:$B$100,2,0),0)</f>
        <v>3072.5</v>
      </c>
    </row>
    <row r="13" customFormat="false" ht="15" hidden="false" customHeight="false" outlineLevel="0" collapsed="false">
      <c r="A13" s="10" t="n">
        <v>4226102994597</v>
      </c>
      <c r="B13" s="11" t="n">
        <v>6164.02</v>
      </c>
      <c r="C13" s="0" t="n">
        <v>407010386</v>
      </c>
      <c r="D13" s="38" t="s">
        <v>69</v>
      </c>
      <c r="E13" s="0" t="n">
        <v>3039250</v>
      </c>
      <c r="F13" s="11" t="n">
        <f aca="false">IFERROR(VLOOKUP(C13,premios!$A$1:$B$100,2,0),0)</f>
        <v>3072.5</v>
      </c>
    </row>
    <row r="14" customFormat="false" ht="15" hidden="false" customHeight="false" outlineLevel="0" collapsed="false">
      <c r="A14" s="10" t="n">
        <v>4226102994608</v>
      </c>
      <c r="B14" s="11" t="n">
        <v>6346.16</v>
      </c>
      <c r="C14" s="0" t="n">
        <v>407010386</v>
      </c>
      <c r="D14" s="38" t="s">
        <v>69</v>
      </c>
      <c r="E14" s="0" t="n">
        <v>3039250</v>
      </c>
      <c r="F14" s="11" t="n">
        <f aca="false">IFERROR(VLOOKUP(C14,premios!$A$1:$B$100,2,0),0)</f>
        <v>3072.5</v>
      </c>
    </row>
    <row r="15" customFormat="false" ht="15" hidden="false" customHeight="false" outlineLevel="0" collapsed="false">
      <c r="A15" s="10" t="n">
        <v>4226102994619</v>
      </c>
      <c r="B15" s="11" t="n">
        <v>6346.16</v>
      </c>
      <c r="C15" s="0" t="n">
        <v>407010386</v>
      </c>
      <c r="D15" s="38" t="s">
        <v>69</v>
      </c>
      <c r="E15" s="0" t="n">
        <v>3039250</v>
      </c>
      <c r="F15" s="11" t="n">
        <f aca="false">IFERROR(VLOOKUP(C15,premios!$A$1:$B$100,2,0),0)</f>
        <v>3072.5</v>
      </c>
    </row>
    <row r="16" customFormat="false" ht="15" hidden="false" customHeight="false" outlineLevel="0" collapsed="false">
      <c r="A16" s="10" t="n">
        <v>4226102994620</v>
      </c>
      <c r="B16" s="11" t="n">
        <v>6175.04</v>
      </c>
      <c r="C16" s="0" t="n">
        <v>407010386</v>
      </c>
      <c r="D16" s="38" t="s">
        <v>69</v>
      </c>
      <c r="E16" s="0" t="n">
        <v>3039250</v>
      </c>
      <c r="F16" s="11" t="n">
        <f aca="false">IFERROR(VLOOKUP(C16,premios!$A$1:$B$100,2,0),0)</f>
        <v>3072.5</v>
      </c>
    </row>
    <row r="17" customFormat="false" ht="15" hidden="false" customHeight="false" outlineLevel="0" collapsed="false">
      <c r="A17" s="10" t="n">
        <v>4226102994630</v>
      </c>
      <c r="B17" s="11" t="n">
        <v>6183.04</v>
      </c>
      <c r="C17" s="0" t="n">
        <v>407010386</v>
      </c>
      <c r="D17" s="38" t="s">
        <v>69</v>
      </c>
      <c r="E17" s="0" t="n">
        <v>3039250</v>
      </c>
      <c r="F17" s="11" t="n">
        <f aca="false">IFERROR(VLOOKUP(C17,premios!$A$1:$B$100,2,0),0)</f>
        <v>3072.5</v>
      </c>
    </row>
    <row r="18" customFormat="false" ht="15" hidden="false" customHeight="false" outlineLevel="0" collapsed="false">
      <c r="A18" s="10" t="n">
        <v>4226102994564</v>
      </c>
      <c r="B18" s="11" t="n">
        <v>6194.06</v>
      </c>
      <c r="C18" s="0" t="n">
        <v>407010386</v>
      </c>
      <c r="D18" s="38" t="s">
        <v>69</v>
      </c>
      <c r="E18" s="0" t="n">
        <v>3039250</v>
      </c>
      <c r="F18" s="11" t="n">
        <f aca="false">IFERROR(VLOOKUP(C18,premios!$A$1:$B$100,2,0),0)</f>
        <v>3072.5</v>
      </c>
    </row>
    <row r="19" customFormat="false" ht="15" hidden="false" customHeight="false" outlineLevel="0" collapsed="false">
      <c r="A19" s="10" t="n">
        <v>4226102994652</v>
      </c>
      <c r="B19" s="11" t="n">
        <v>6183.04</v>
      </c>
      <c r="C19" s="0" t="n">
        <v>407010386</v>
      </c>
      <c r="D19" s="38" t="s">
        <v>69</v>
      </c>
      <c r="E19" s="0" t="n">
        <v>3039250</v>
      </c>
      <c r="F19" s="11" t="n">
        <f aca="false">IFERROR(VLOOKUP(C19,premios!$A$1:$B$100,2,0),0)</f>
        <v>3072.5</v>
      </c>
    </row>
    <row r="20" customFormat="false" ht="15" hidden="false" customHeight="false" outlineLevel="0" collapsed="false">
      <c r="A20" s="10" t="n">
        <v>4226103007148</v>
      </c>
      <c r="B20" s="11" t="n">
        <v>6156.02</v>
      </c>
      <c r="C20" s="0" t="n">
        <v>407010386</v>
      </c>
      <c r="D20" s="38" t="s">
        <v>69</v>
      </c>
      <c r="E20" s="0" t="n">
        <v>3039250</v>
      </c>
      <c r="F20" s="11" t="n">
        <f aca="false">IFERROR(VLOOKUP(C20,premios!$A$1:$B$100,2,0),0)</f>
        <v>3072.5</v>
      </c>
    </row>
    <row r="21" customFormat="false" ht="15" hidden="false" customHeight="false" outlineLevel="0" collapsed="false">
      <c r="A21" s="10" t="n">
        <v>4226103007159</v>
      </c>
      <c r="B21" s="11" t="n">
        <v>6324.12</v>
      </c>
      <c r="C21" s="0" t="n">
        <v>407010386</v>
      </c>
      <c r="D21" s="38" t="s">
        <v>69</v>
      </c>
      <c r="E21" s="0" t="n">
        <v>3039250</v>
      </c>
      <c r="F21" s="11" t="n">
        <f aca="false">IFERROR(VLOOKUP(C21,premios!$A$1:$B$100,2,0),0)</f>
        <v>3072.5</v>
      </c>
    </row>
    <row r="22" customFormat="false" ht="15" hidden="false" customHeight="false" outlineLevel="0" collapsed="false">
      <c r="A22" s="10" t="n">
        <v>4226103007160</v>
      </c>
      <c r="B22" s="11" t="n">
        <v>6346.16</v>
      </c>
      <c r="C22" s="0" t="n">
        <v>407010386</v>
      </c>
      <c r="D22" s="38" t="s">
        <v>69</v>
      </c>
      <c r="E22" s="0" t="n">
        <v>3039250</v>
      </c>
      <c r="F22" s="11" t="n">
        <f aca="false">IFERROR(VLOOKUP(C22,premios!$A$1:$B$100,2,0),0)</f>
        <v>3072.5</v>
      </c>
    </row>
    <row r="23" customFormat="false" ht="15" hidden="false" customHeight="false" outlineLevel="0" collapsed="false">
      <c r="A23" s="10" t="n">
        <v>4226103007170</v>
      </c>
      <c r="B23" s="11" t="n">
        <v>6324.12</v>
      </c>
      <c r="C23" s="0" t="n">
        <v>407010386</v>
      </c>
      <c r="D23" s="38" t="s">
        <v>69</v>
      </c>
      <c r="E23" s="0" t="n">
        <v>3039250</v>
      </c>
      <c r="F23" s="11" t="n">
        <f aca="false">IFERROR(VLOOKUP(C23,premios!$A$1:$B$100,2,0),0)</f>
        <v>3072.5</v>
      </c>
    </row>
    <row r="24" customFormat="false" ht="15" hidden="false" customHeight="false" outlineLevel="0" collapsed="false">
      <c r="A24" s="10" t="n">
        <v>4226103007181</v>
      </c>
      <c r="B24" s="11" t="n">
        <v>6335.14</v>
      </c>
      <c r="C24" s="0" t="n">
        <v>407010386</v>
      </c>
      <c r="D24" s="38" t="s">
        <v>69</v>
      </c>
      <c r="E24" s="0" t="n">
        <v>3039250</v>
      </c>
      <c r="F24" s="11" t="n">
        <f aca="false">IFERROR(VLOOKUP(C24,premios!$A$1:$B$100,2,0),0)</f>
        <v>3072.5</v>
      </c>
    </row>
    <row r="25" customFormat="false" ht="15" hidden="false" customHeight="false" outlineLevel="0" collapsed="false">
      <c r="A25" s="10" t="n">
        <v>4226103007192</v>
      </c>
      <c r="B25" s="11" t="n">
        <v>6324.12</v>
      </c>
      <c r="C25" s="0" t="n">
        <v>407010386</v>
      </c>
      <c r="D25" s="38" t="s">
        <v>69</v>
      </c>
      <c r="E25" s="0" t="n">
        <v>3039250</v>
      </c>
      <c r="F25" s="11" t="n">
        <f aca="false">IFERROR(VLOOKUP(C25,premios!$A$1:$B$100,2,0),0)</f>
        <v>3072.5</v>
      </c>
    </row>
    <row r="26" customFormat="false" ht="15" hidden="false" customHeight="false" outlineLevel="0" collapsed="false">
      <c r="A26" s="10" t="n">
        <v>4226102994641</v>
      </c>
      <c r="B26" s="11" t="n">
        <v>6357.18</v>
      </c>
      <c r="C26" s="0" t="n">
        <v>407010386</v>
      </c>
      <c r="D26" s="38" t="s">
        <v>69</v>
      </c>
      <c r="E26" s="0" t="n">
        <v>3039250</v>
      </c>
      <c r="F26" s="11" t="n">
        <f aca="false">IFERROR(VLOOKUP(C26,premios!$A$1:$B$100,2,0),0)</f>
        <v>3072.5</v>
      </c>
    </row>
    <row r="27" customFormat="false" ht="15" hidden="false" customHeight="false" outlineLevel="0" collapsed="false">
      <c r="A27" s="10" t="n">
        <v>4226103007214</v>
      </c>
      <c r="B27" s="11" t="n">
        <v>6324.12</v>
      </c>
      <c r="C27" s="0" t="n">
        <v>407010386</v>
      </c>
      <c r="D27" s="38" t="s">
        <v>69</v>
      </c>
      <c r="E27" s="0" t="n">
        <v>3039250</v>
      </c>
      <c r="F27" s="11" t="n">
        <f aca="false">IFERROR(VLOOKUP(C27,premios!$A$1:$B$100,2,0),0)</f>
        <v>3072.5</v>
      </c>
    </row>
    <row r="28" customFormat="false" ht="15" hidden="false" customHeight="false" outlineLevel="0" collapsed="false">
      <c r="A28" s="10" t="n">
        <v>4226103007225</v>
      </c>
      <c r="B28" s="11" t="n">
        <v>6357.18</v>
      </c>
      <c r="C28" s="0" t="n">
        <v>407010386</v>
      </c>
      <c r="D28" s="38" t="s">
        <v>69</v>
      </c>
      <c r="E28" s="0" t="n">
        <v>3039250</v>
      </c>
      <c r="F28" s="11" t="n">
        <f aca="false">IFERROR(VLOOKUP(C28,premios!$A$1:$B$100,2,0),0)</f>
        <v>3072.5</v>
      </c>
    </row>
    <row r="29" customFormat="false" ht="15" hidden="false" customHeight="false" outlineLevel="0" collapsed="false">
      <c r="A29" s="10" t="n">
        <v>4226103007236</v>
      </c>
      <c r="B29" s="11" t="n">
        <v>6368.2</v>
      </c>
      <c r="C29" s="0" t="n">
        <v>407010386</v>
      </c>
      <c r="D29" s="38" t="s">
        <v>69</v>
      </c>
      <c r="E29" s="0" t="n">
        <v>3039250</v>
      </c>
      <c r="F29" s="11" t="n">
        <f aca="false">IFERROR(VLOOKUP(C29,premios!$A$1:$B$100,2,0),0)</f>
        <v>3072.5</v>
      </c>
    </row>
    <row r="30" customFormat="false" ht="15" hidden="false" customHeight="false" outlineLevel="0" collapsed="false">
      <c r="A30" s="10" t="n">
        <v>4226103007247</v>
      </c>
      <c r="B30" s="11" t="n">
        <v>6368.2</v>
      </c>
      <c r="C30" s="0" t="n">
        <v>407010386</v>
      </c>
      <c r="D30" s="38" t="s">
        <v>69</v>
      </c>
      <c r="E30" s="0" t="n">
        <v>3039250</v>
      </c>
      <c r="F30" s="11" t="n">
        <f aca="false">IFERROR(VLOOKUP(C30,premios!$A$1:$B$100,2,0),0)</f>
        <v>3072.5</v>
      </c>
    </row>
    <row r="31" customFormat="false" ht="15" hidden="false" customHeight="false" outlineLevel="0" collapsed="false">
      <c r="A31" s="10" t="n">
        <v>4226103007258</v>
      </c>
      <c r="B31" s="11" t="n">
        <v>6341.18</v>
      </c>
      <c r="C31" s="0" t="n">
        <v>407010386</v>
      </c>
      <c r="D31" s="38" t="s">
        <v>69</v>
      </c>
      <c r="E31" s="0" t="n">
        <v>3039250</v>
      </c>
      <c r="F31" s="11" t="n">
        <f aca="false">IFERROR(VLOOKUP(C31,premios!$A$1:$B$100,2,0),0)</f>
        <v>3072.5</v>
      </c>
    </row>
    <row r="32" customFormat="false" ht="15" hidden="false" customHeight="false" outlineLevel="0" collapsed="false">
      <c r="A32" s="10" t="n">
        <v>4226103007269</v>
      </c>
      <c r="B32" s="11" t="n">
        <v>6349.18</v>
      </c>
      <c r="C32" s="0" t="n">
        <v>407010386</v>
      </c>
      <c r="D32" s="38" t="s">
        <v>69</v>
      </c>
      <c r="E32" s="0" t="n">
        <v>3039250</v>
      </c>
      <c r="F32" s="11" t="n">
        <f aca="false">IFERROR(VLOOKUP(C32,premios!$A$1:$B$100,2,0),0)</f>
        <v>3072.5</v>
      </c>
    </row>
    <row r="33" customFormat="false" ht="15" hidden="false" customHeight="false" outlineLevel="0" collapsed="false">
      <c r="A33" s="10" t="n">
        <v>4226103007270</v>
      </c>
      <c r="B33" s="11" t="n">
        <v>6338.16</v>
      </c>
      <c r="C33" s="0" t="n">
        <v>407010386</v>
      </c>
      <c r="D33" s="38" t="s">
        <v>69</v>
      </c>
      <c r="E33" s="0" t="n">
        <v>3039250</v>
      </c>
      <c r="F33" s="11" t="n">
        <f aca="false">IFERROR(VLOOKUP(C33,premios!$A$1:$B$100,2,0),0)</f>
        <v>3072.5</v>
      </c>
    </row>
    <row r="34" customFormat="false" ht="15" hidden="false" customHeight="false" outlineLevel="0" collapsed="false">
      <c r="A34" s="10" t="n">
        <v>4226103007203</v>
      </c>
      <c r="B34" s="11" t="n">
        <v>6161</v>
      </c>
      <c r="C34" s="0" t="n">
        <v>407010386</v>
      </c>
      <c r="D34" s="38" t="s">
        <v>69</v>
      </c>
      <c r="E34" s="0" t="n">
        <v>3039250</v>
      </c>
      <c r="F34" s="11" t="n">
        <f aca="false">IFERROR(VLOOKUP(C34,premios!$A$1:$B$100,2,0),0)</f>
        <v>3072.5</v>
      </c>
    </row>
    <row r="35" customFormat="false" ht="15" hidden="false" customHeight="false" outlineLevel="0" collapsed="false">
      <c r="A35" s="10" t="n">
        <v>4226103009161</v>
      </c>
      <c r="B35" s="11" t="n">
        <v>6183.04</v>
      </c>
      <c r="C35" s="0" t="n">
        <v>407010386</v>
      </c>
      <c r="D35" s="38" t="s">
        <v>69</v>
      </c>
      <c r="E35" s="0" t="n">
        <v>3039250</v>
      </c>
      <c r="F35" s="11" t="n">
        <f aca="false">IFERROR(VLOOKUP(C35,premios!$A$1:$B$100,2,0),0)</f>
        <v>3072.5</v>
      </c>
    </row>
    <row r="36" customFormat="false" ht="15" hidden="false" customHeight="false" outlineLevel="0" collapsed="false">
      <c r="A36" s="10" t="n">
        <v>4226103009172</v>
      </c>
      <c r="B36" s="11" t="n">
        <v>6357.18</v>
      </c>
      <c r="C36" s="0" t="n">
        <v>407010386</v>
      </c>
      <c r="D36" s="38" t="s">
        <v>69</v>
      </c>
      <c r="E36" s="0" t="n">
        <v>3039250</v>
      </c>
      <c r="F36" s="11" t="n">
        <f aca="false">IFERROR(VLOOKUP(C36,premios!$A$1:$B$100,2,0),0)</f>
        <v>3072.5</v>
      </c>
    </row>
    <row r="37" customFormat="false" ht="15" hidden="false" customHeight="false" outlineLevel="0" collapsed="false">
      <c r="A37" s="10" t="n">
        <v>4226103009183</v>
      </c>
      <c r="B37" s="11" t="n">
        <v>6183.04</v>
      </c>
      <c r="C37" s="0" t="n">
        <v>407010386</v>
      </c>
      <c r="D37" s="38" t="s">
        <v>69</v>
      </c>
      <c r="E37" s="0" t="n">
        <v>3039250</v>
      </c>
      <c r="F37" s="11" t="n">
        <f aca="false">IFERROR(VLOOKUP(C37,premios!$A$1:$B$100,2,0),0)</f>
        <v>3072.5</v>
      </c>
    </row>
    <row r="38" customFormat="false" ht="15" hidden="false" customHeight="false" outlineLevel="0" collapsed="false">
      <c r="A38" s="10" t="n">
        <v>4226103009194</v>
      </c>
      <c r="B38" s="11" t="n">
        <v>6346.16</v>
      </c>
      <c r="C38" s="0" t="n">
        <v>407010386</v>
      </c>
      <c r="D38" s="38" t="s">
        <v>69</v>
      </c>
      <c r="E38" s="0" t="n">
        <v>3039250</v>
      </c>
      <c r="F38" s="11" t="n">
        <f aca="false">IFERROR(VLOOKUP(C38,premios!$A$1:$B$100,2,0),0)</f>
        <v>3072.5</v>
      </c>
    </row>
    <row r="39" customFormat="false" ht="15" hidden="false" customHeight="false" outlineLevel="0" collapsed="false">
      <c r="A39" s="10" t="n">
        <v>4226103009205</v>
      </c>
      <c r="B39" s="11" t="n">
        <v>6183.04</v>
      </c>
      <c r="C39" s="0" t="n">
        <v>407010386</v>
      </c>
      <c r="D39" s="38" t="s">
        <v>69</v>
      </c>
      <c r="E39" s="0" t="n">
        <v>3039250</v>
      </c>
      <c r="F39" s="11" t="n">
        <f aca="false">IFERROR(VLOOKUP(C39,premios!$A$1:$B$100,2,0),0)</f>
        <v>3072.5</v>
      </c>
    </row>
    <row r="40" customFormat="false" ht="15" hidden="false" customHeight="false" outlineLevel="0" collapsed="false">
      <c r="A40" s="10" t="n">
        <v>4226103009216</v>
      </c>
      <c r="B40" s="11" t="n">
        <v>6308.12</v>
      </c>
      <c r="C40" s="0" t="n">
        <v>407010386</v>
      </c>
      <c r="D40" s="38" t="s">
        <v>69</v>
      </c>
      <c r="E40" s="0" t="n">
        <v>3039250</v>
      </c>
      <c r="F40" s="11" t="n">
        <f aca="false">IFERROR(VLOOKUP(C40,premios!$A$1:$B$100,2,0),0)</f>
        <v>3072.5</v>
      </c>
    </row>
    <row r="41" customFormat="false" ht="15" hidden="false" customHeight="false" outlineLevel="0" collapsed="false">
      <c r="A41" s="10" t="n">
        <v>4226103009227</v>
      </c>
      <c r="B41" s="11" t="n">
        <v>6316.12</v>
      </c>
      <c r="C41" s="0" t="n">
        <v>407010386</v>
      </c>
      <c r="D41" s="38" t="s">
        <v>69</v>
      </c>
      <c r="E41" s="0" t="n">
        <v>3039250</v>
      </c>
      <c r="F41" s="11" t="n">
        <f aca="false">IFERROR(VLOOKUP(C41,premios!$A$1:$B$100,2,0),0)</f>
        <v>3072.5</v>
      </c>
    </row>
    <row r="42" customFormat="false" ht="15" hidden="false" customHeight="false" outlineLevel="0" collapsed="false">
      <c r="A42" s="10" t="n">
        <v>4226103007280</v>
      </c>
      <c r="B42" s="11" t="n">
        <v>6319.14</v>
      </c>
      <c r="C42" s="0" t="n">
        <v>407010386</v>
      </c>
      <c r="D42" s="38" t="s">
        <v>69</v>
      </c>
      <c r="E42" s="0" t="n">
        <v>3039250</v>
      </c>
      <c r="F42" s="11" t="n">
        <f aca="false">IFERROR(VLOOKUP(C42,premios!$A$1:$B$100,2,0),0)</f>
        <v>3072.5</v>
      </c>
    </row>
    <row r="43" customFormat="false" ht="15" hidden="false" customHeight="false" outlineLevel="0" collapsed="false">
      <c r="A43" s="10" t="n">
        <v>4226103009249</v>
      </c>
      <c r="B43" s="11" t="n">
        <v>6153</v>
      </c>
      <c r="C43" s="0" t="n">
        <v>407010386</v>
      </c>
      <c r="D43" s="38" t="s">
        <v>69</v>
      </c>
      <c r="E43" s="0" t="n">
        <v>3039250</v>
      </c>
      <c r="F43" s="11" t="n">
        <f aca="false">IFERROR(VLOOKUP(C43,premios!$A$1:$B$100,2,0),0)</f>
        <v>3072.5</v>
      </c>
    </row>
    <row r="44" customFormat="false" ht="15" hidden="false" customHeight="false" outlineLevel="0" collapsed="false">
      <c r="A44" s="10" t="n">
        <v>4226103009250</v>
      </c>
      <c r="B44" s="11" t="n">
        <v>6153</v>
      </c>
      <c r="C44" s="0" t="n">
        <v>407010386</v>
      </c>
      <c r="D44" s="38" t="s">
        <v>69</v>
      </c>
      <c r="E44" s="0" t="n">
        <v>3039250</v>
      </c>
      <c r="F44" s="11" t="n">
        <f aca="false">IFERROR(VLOOKUP(C44,premios!$A$1:$B$100,2,0),0)</f>
        <v>3072.5</v>
      </c>
    </row>
    <row r="45" customFormat="false" ht="15" hidden="false" customHeight="false" outlineLevel="0" collapsed="false">
      <c r="A45" s="10" t="n">
        <v>4226103009260</v>
      </c>
      <c r="B45" s="11" t="n">
        <v>6172.02</v>
      </c>
      <c r="C45" s="0" t="n">
        <v>407010386</v>
      </c>
      <c r="D45" s="38" t="s">
        <v>69</v>
      </c>
      <c r="E45" s="0" t="n">
        <v>3039250</v>
      </c>
      <c r="F45" s="11" t="n">
        <f aca="false">IFERROR(VLOOKUP(C45,premios!$A$1:$B$100,2,0),0)</f>
        <v>3072.5</v>
      </c>
    </row>
    <row r="46" customFormat="false" ht="15" hidden="false" customHeight="false" outlineLevel="0" collapsed="false">
      <c r="A46" s="10" t="n">
        <v>4226103009271</v>
      </c>
      <c r="B46" s="11" t="n">
        <v>6316.12</v>
      </c>
      <c r="C46" s="0" t="n">
        <v>407010386</v>
      </c>
      <c r="D46" s="38" t="s">
        <v>69</v>
      </c>
      <c r="E46" s="0" t="n">
        <v>3039250</v>
      </c>
      <c r="F46" s="11" t="n">
        <f aca="false">IFERROR(VLOOKUP(C46,premios!$A$1:$B$100,2,0),0)</f>
        <v>3072.5</v>
      </c>
    </row>
    <row r="47" customFormat="false" ht="15" hidden="false" customHeight="false" outlineLevel="0" collapsed="false">
      <c r="A47" s="10" t="n">
        <v>4226103009282</v>
      </c>
      <c r="B47" s="11" t="n">
        <v>6316.12</v>
      </c>
      <c r="C47" s="0" t="n">
        <v>407010386</v>
      </c>
      <c r="D47" s="38" t="s">
        <v>69</v>
      </c>
      <c r="E47" s="0" t="n">
        <v>3039250</v>
      </c>
      <c r="F47" s="11" t="n">
        <f aca="false">IFERROR(VLOOKUP(C47,premios!$A$1:$B$100,2,0),0)</f>
        <v>3072.5</v>
      </c>
    </row>
    <row r="48" customFormat="false" ht="15" hidden="false" customHeight="false" outlineLevel="0" collapsed="false">
      <c r="A48" s="10" t="n">
        <v>4226103009293</v>
      </c>
      <c r="B48" s="11" t="n">
        <v>6316.12</v>
      </c>
      <c r="C48" s="0" t="n">
        <v>407010386</v>
      </c>
      <c r="D48" s="38" t="s">
        <v>69</v>
      </c>
      <c r="E48" s="0" t="n">
        <v>3039250</v>
      </c>
      <c r="F48" s="11" t="n">
        <f aca="false">IFERROR(VLOOKUP(C48,premios!$A$1:$B$100,2,0),0)</f>
        <v>3072.5</v>
      </c>
    </row>
    <row r="49" customFormat="false" ht="15" hidden="false" customHeight="false" outlineLevel="0" collapsed="false">
      <c r="A49" s="10" t="n">
        <v>4226103009304</v>
      </c>
      <c r="B49" s="11" t="n">
        <v>6145</v>
      </c>
      <c r="C49" s="0" t="n">
        <v>407010386</v>
      </c>
      <c r="D49" s="38" t="s">
        <v>69</v>
      </c>
      <c r="E49" s="0" t="n">
        <v>3039250</v>
      </c>
      <c r="F49" s="11" t="n">
        <f aca="false">IFERROR(VLOOKUP(C49,premios!$A$1:$B$100,2,0),0)</f>
        <v>3072.5</v>
      </c>
    </row>
    <row r="50" customFormat="false" ht="15" hidden="false" customHeight="false" outlineLevel="0" collapsed="false">
      <c r="A50" s="10" t="n">
        <v>4226103009238</v>
      </c>
      <c r="B50" s="11" t="n">
        <v>6164.02</v>
      </c>
      <c r="C50" s="0" t="n">
        <v>407010386</v>
      </c>
      <c r="D50" s="38" t="s">
        <v>69</v>
      </c>
      <c r="E50" s="0" t="n">
        <v>3039250</v>
      </c>
      <c r="F50" s="11" t="n">
        <f aca="false">IFERROR(VLOOKUP(C50,premios!$A$1:$B$100,2,0),0)</f>
        <v>3072.5</v>
      </c>
    </row>
    <row r="51" customFormat="false" ht="15" hidden="false" customHeight="false" outlineLevel="0" collapsed="false">
      <c r="A51" s="10" t="n">
        <v>4226103009326</v>
      </c>
      <c r="B51" s="11" t="n">
        <v>6316.12</v>
      </c>
      <c r="C51" s="0" t="n">
        <v>407010386</v>
      </c>
      <c r="D51" s="38" t="s">
        <v>69</v>
      </c>
      <c r="E51" s="0" t="n">
        <v>3039250</v>
      </c>
      <c r="F51" s="11" t="n">
        <f aca="false">IFERROR(VLOOKUP(C51,premios!$A$1:$B$100,2,0),0)</f>
        <v>3072.5</v>
      </c>
    </row>
    <row r="52" customFormat="false" ht="15" hidden="false" customHeight="false" outlineLevel="0" collapsed="false">
      <c r="A52" s="10" t="n">
        <v>4226103009337</v>
      </c>
      <c r="B52" s="11" t="n">
        <v>6145</v>
      </c>
      <c r="C52" s="0" t="n">
        <v>407010386</v>
      </c>
      <c r="D52" s="38" t="s">
        <v>69</v>
      </c>
      <c r="E52" s="0" t="n">
        <v>3039250</v>
      </c>
      <c r="F52" s="11" t="n">
        <f aca="false">IFERROR(VLOOKUP(C52,premios!$A$1:$B$100,2,0),0)</f>
        <v>3072.5</v>
      </c>
    </row>
    <row r="53" customFormat="false" ht="15" hidden="false" customHeight="false" outlineLevel="0" collapsed="false">
      <c r="A53" s="10" t="n">
        <v>4226103009348</v>
      </c>
      <c r="B53" s="11" t="n">
        <v>6316.12</v>
      </c>
      <c r="C53" s="0" t="n">
        <v>407010386</v>
      </c>
      <c r="D53" s="38" t="s">
        <v>69</v>
      </c>
      <c r="E53" s="0" t="n">
        <v>3039250</v>
      </c>
      <c r="F53" s="11" t="n">
        <f aca="false">IFERROR(VLOOKUP(C53,premios!$A$1:$B$100,2,0),0)</f>
        <v>3072.5</v>
      </c>
    </row>
    <row r="54" customFormat="false" ht="15" hidden="false" customHeight="false" outlineLevel="0" collapsed="false">
      <c r="A54" s="10" t="n">
        <v>4226103009359</v>
      </c>
      <c r="B54" s="11" t="n">
        <v>6316.12</v>
      </c>
      <c r="C54" s="0" t="n">
        <v>407010386</v>
      </c>
      <c r="D54" s="38" t="s">
        <v>69</v>
      </c>
      <c r="E54" s="0" t="n">
        <v>3039250</v>
      </c>
      <c r="F54" s="11" t="n">
        <f aca="false">IFERROR(VLOOKUP(C54,premios!$A$1:$B$100,2,0),0)</f>
        <v>3072.5</v>
      </c>
    </row>
    <row r="55" customFormat="false" ht="15" hidden="false" customHeight="false" outlineLevel="0" collapsed="false">
      <c r="A55" s="10" t="n">
        <v>4226103009360</v>
      </c>
      <c r="B55" s="11" t="n">
        <v>6153</v>
      </c>
      <c r="C55" s="0" t="n">
        <v>407010386</v>
      </c>
      <c r="D55" s="38" t="s">
        <v>69</v>
      </c>
      <c r="E55" s="0" t="n">
        <v>3039250</v>
      </c>
      <c r="F55" s="11" t="n">
        <f aca="false">IFERROR(VLOOKUP(C55,premios!$A$1:$B$100,2,0),0)</f>
        <v>3072.5</v>
      </c>
    </row>
    <row r="56" customFormat="false" ht="15" hidden="false" customHeight="false" outlineLevel="0" collapsed="false">
      <c r="A56" s="10" t="n">
        <v>4226103009381</v>
      </c>
      <c r="B56" s="11" t="n">
        <v>6153</v>
      </c>
      <c r="C56" s="0" t="n">
        <v>407010386</v>
      </c>
      <c r="D56" s="38" t="s">
        <v>69</v>
      </c>
      <c r="E56" s="0" t="n">
        <v>3039250</v>
      </c>
      <c r="F56" s="11" t="n">
        <f aca="false">IFERROR(VLOOKUP(C56,premios!$A$1:$B$100,2,0),0)</f>
        <v>3072.5</v>
      </c>
    </row>
    <row r="57" customFormat="false" ht="15" hidden="false" customHeight="false" outlineLevel="0" collapsed="false">
      <c r="A57" s="10" t="n">
        <v>4226103011746</v>
      </c>
      <c r="B57" s="11" t="n">
        <v>12051.04</v>
      </c>
      <c r="C57" s="0" t="n">
        <v>415010012</v>
      </c>
      <c r="D57" s="38" t="s">
        <v>68</v>
      </c>
      <c r="E57" s="0" t="n">
        <v>3039250</v>
      </c>
      <c r="F57" s="11"/>
    </row>
    <row r="58" customFormat="false" ht="15" hidden="false" customHeight="false" outlineLevel="0" collapsed="false">
      <c r="A58" s="10" t="n">
        <v>4226103016564</v>
      </c>
      <c r="B58" s="11" t="n">
        <v>6183.04</v>
      </c>
      <c r="C58" s="0" t="n">
        <v>407010386</v>
      </c>
      <c r="D58" s="38" t="s">
        <v>69</v>
      </c>
      <c r="E58" s="0" t="n">
        <v>3039250</v>
      </c>
      <c r="F58" s="11" t="n">
        <f aca="false">IFERROR(VLOOKUP(C58,premios!$A$1:$B$100,2,0),0)</f>
        <v>3072.5</v>
      </c>
    </row>
    <row r="59" customFormat="false" ht="15" hidden="false" customHeight="false" outlineLevel="0" collapsed="false">
      <c r="A59" s="10" t="n">
        <v>4226103009315</v>
      </c>
      <c r="B59" s="11" t="n">
        <v>6153</v>
      </c>
      <c r="C59" s="0" t="n">
        <v>407010386</v>
      </c>
      <c r="D59" s="38" t="s">
        <v>69</v>
      </c>
      <c r="E59" s="0" t="n">
        <v>3039250</v>
      </c>
      <c r="F59" s="11" t="n">
        <f aca="false">IFERROR(VLOOKUP(C59,premios!$A$1:$B$100,2,0),0)</f>
        <v>3072.5</v>
      </c>
    </row>
    <row r="60" customFormat="false" ht="15" hidden="false" customHeight="false" outlineLevel="0" collapsed="false">
      <c r="A60" s="10" t="n">
        <v>4226103016586</v>
      </c>
      <c r="B60" s="11" t="n">
        <v>6205.08</v>
      </c>
      <c r="C60" s="0" t="n">
        <v>407010386</v>
      </c>
      <c r="D60" s="38" t="s">
        <v>69</v>
      </c>
      <c r="E60" s="0" t="n">
        <v>3039250</v>
      </c>
      <c r="F60" s="11" t="n">
        <f aca="false">IFERROR(VLOOKUP(C60,premios!$A$1:$B$100,2,0),0)</f>
        <v>3072.5</v>
      </c>
    </row>
    <row r="61" customFormat="false" ht="15" hidden="false" customHeight="false" outlineLevel="0" collapsed="false">
      <c r="A61" s="10" t="n">
        <v>4226103016597</v>
      </c>
      <c r="B61" s="11" t="n">
        <v>6379.22</v>
      </c>
      <c r="C61" s="0" t="n">
        <v>407010386</v>
      </c>
      <c r="D61" s="38" t="s">
        <v>69</v>
      </c>
      <c r="E61" s="0" t="n">
        <v>3039250</v>
      </c>
      <c r="F61" s="11" t="n">
        <f aca="false">IFERROR(VLOOKUP(C61,premios!$A$1:$B$100,2,0),0)</f>
        <v>3072.5</v>
      </c>
    </row>
    <row r="62" customFormat="false" ht="15" hidden="false" customHeight="false" outlineLevel="0" collapsed="false">
      <c r="A62" s="10" t="n">
        <v>4226103019215</v>
      </c>
      <c r="B62" s="11" t="n">
        <v>6346.16</v>
      </c>
      <c r="C62" s="0" t="n">
        <v>407010386</v>
      </c>
      <c r="D62" s="38" t="s">
        <v>69</v>
      </c>
      <c r="E62" s="0" t="n">
        <v>3039250</v>
      </c>
      <c r="F62" s="11" t="n">
        <f aca="false">IFERROR(VLOOKUP(C62,premios!$A$1:$B$100,2,0),0)</f>
        <v>3072.5</v>
      </c>
    </row>
    <row r="63" customFormat="false" ht="15" hidden="false" customHeight="false" outlineLevel="0" collapsed="false">
      <c r="A63" s="10" t="n">
        <v>4226103019226</v>
      </c>
      <c r="B63" s="11" t="n">
        <v>6183.04</v>
      </c>
      <c r="C63" s="0" t="n">
        <v>407010386</v>
      </c>
      <c r="D63" s="38" t="s">
        <v>69</v>
      </c>
      <c r="E63" s="0" t="n">
        <v>3039250</v>
      </c>
      <c r="F63" s="11" t="n">
        <f aca="false">IFERROR(VLOOKUP(C63,premios!$A$1:$B$100,2,0),0)</f>
        <v>3072.5</v>
      </c>
    </row>
    <row r="64" customFormat="false" ht="15" hidden="false" customHeight="false" outlineLevel="0" collapsed="false">
      <c r="A64" s="10" t="n">
        <v>4226103019237</v>
      </c>
      <c r="B64" s="11" t="n">
        <v>6335.14</v>
      </c>
      <c r="C64" s="0" t="n">
        <v>407010386</v>
      </c>
      <c r="D64" s="38" t="s">
        <v>69</v>
      </c>
      <c r="E64" s="0" t="n">
        <v>3039250</v>
      </c>
      <c r="F64" s="11" t="n">
        <f aca="false">IFERROR(VLOOKUP(C64,premios!$A$1:$B$100,2,0),0)</f>
        <v>3072.5</v>
      </c>
    </row>
    <row r="65" customFormat="false" ht="15" hidden="false" customHeight="false" outlineLevel="0" collapsed="false">
      <c r="A65" s="10" t="n">
        <v>4226103019248</v>
      </c>
      <c r="B65" s="11" t="n">
        <v>6178.06</v>
      </c>
      <c r="C65" s="0" t="n">
        <v>407010386</v>
      </c>
      <c r="D65" s="38" t="s">
        <v>69</v>
      </c>
      <c r="E65" s="0" t="n">
        <v>3039250</v>
      </c>
      <c r="F65" s="11" t="n">
        <f aca="false">IFERROR(VLOOKUP(C65,premios!$A$1:$B$100,2,0),0)</f>
        <v>3072.5</v>
      </c>
    </row>
    <row r="66" customFormat="false" ht="15" hidden="false" customHeight="false" outlineLevel="0" collapsed="false">
      <c r="A66" s="10" t="n">
        <v>4226103019259</v>
      </c>
      <c r="B66" s="11" t="n">
        <v>6324.12</v>
      </c>
      <c r="C66" s="0" t="n">
        <v>407010386</v>
      </c>
      <c r="D66" s="38" t="s">
        <v>69</v>
      </c>
      <c r="E66" s="0" t="n">
        <v>3039250</v>
      </c>
      <c r="F66" s="11" t="n">
        <f aca="false">IFERROR(VLOOKUP(C66,premios!$A$1:$B$100,2,0),0)</f>
        <v>3072.5</v>
      </c>
    </row>
    <row r="67" customFormat="false" ht="15" hidden="false" customHeight="false" outlineLevel="0" collapsed="false">
      <c r="A67" s="10" t="n">
        <v>4226103016575</v>
      </c>
      <c r="B67" s="11" t="n">
        <v>6330.16</v>
      </c>
      <c r="C67" s="0" t="n">
        <v>407010386</v>
      </c>
      <c r="D67" s="38" t="s">
        <v>69</v>
      </c>
      <c r="E67" s="0" t="n">
        <v>3039250</v>
      </c>
      <c r="F67" s="11" t="n">
        <f aca="false">IFERROR(VLOOKUP(C67,premios!$A$1:$B$100,2,0),0)</f>
        <v>3072.5</v>
      </c>
    </row>
    <row r="68" customFormat="false" ht="15" hidden="false" customHeight="false" outlineLevel="0" collapsed="false">
      <c r="A68" s="10" t="n">
        <v>4226103019270</v>
      </c>
      <c r="B68" s="11" t="n">
        <v>6322.47</v>
      </c>
      <c r="C68" s="0" t="n">
        <v>407010386</v>
      </c>
      <c r="D68" s="38" t="s">
        <v>69</v>
      </c>
      <c r="E68" s="0" t="n">
        <v>3039250</v>
      </c>
      <c r="F68" s="11" t="n">
        <f aca="false">IFERROR(VLOOKUP(C68,premios!$A$1:$B$100,2,0),0)</f>
        <v>3072.5</v>
      </c>
    </row>
    <row r="69" customFormat="false" ht="15" hidden="false" customHeight="false" outlineLevel="0" collapsed="false">
      <c r="A69" s="10" t="n">
        <v>4226103019281</v>
      </c>
      <c r="B69" s="11" t="n">
        <v>6153</v>
      </c>
      <c r="C69" s="0" t="n">
        <v>407010386</v>
      </c>
      <c r="D69" s="38" t="s">
        <v>69</v>
      </c>
      <c r="E69" s="0" t="n">
        <v>3039250</v>
      </c>
      <c r="F69" s="11" t="n">
        <f aca="false">IFERROR(VLOOKUP(C69,premios!$A$1:$B$100,2,0),0)</f>
        <v>3072.5</v>
      </c>
    </row>
    <row r="70" customFormat="false" ht="15" hidden="false" customHeight="false" outlineLevel="0" collapsed="false">
      <c r="A70" s="10" t="n">
        <v>4226103019292</v>
      </c>
      <c r="B70" s="11" t="n">
        <v>6316.12</v>
      </c>
      <c r="C70" s="0" t="n">
        <v>407010386</v>
      </c>
      <c r="D70" s="38" t="s">
        <v>69</v>
      </c>
      <c r="E70" s="0" t="n">
        <v>3039250</v>
      </c>
      <c r="F70" s="11" t="n">
        <f aca="false">IFERROR(VLOOKUP(C70,premios!$A$1:$B$100,2,0),0)</f>
        <v>3072.5</v>
      </c>
    </row>
    <row r="71" customFormat="false" ht="15" hidden="false" customHeight="false" outlineLevel="0" collapsed="false">
      <c r="A71" s="10" t="n">
        <v>4226103019303</v>
      </c>
      <c r="B71" s="11" t="n">
        <v>6330.16</v>
      </c>
      <c r="C71" s="0" t="n">
        <v>407010386</v>
      </c>
      <c r="D71" s="38" t="s">
        <v>69</v>
      </c>
      <c r="E71" s="0" t="n">
        <v>3039250</v>
      </c>
      <c r="F71" s="11" t="n">
        <f aca="false">IFERROR(VLOOKUP(C71,premios!$A$1:$B$100,2,0),0)</f>
        <v>3072.5</v>
      </c>
    </row>
    <row r="72" customFormat="false" ht="15" hidden="false" customHeight="false" outlineLevel="0" collapsed="false">
      <c r="A72" s="10" t="n">
        <v>4226103019314</v>
      </c>
      <c r="B72" s="11" t="n">
        <v>6183.04</v>
      </c>
      <c r="C72" s="0" t="n">
        <v>407010386</v>
      </c>
      <c r="D72" s="38" t="s">
        <v>69</v>
      </c>
      <c r="E72" s="0" t="n">
        <v>3039250</v>
      </c>
      <c r="F72" s="11" t="n">
        <f aca="false">IFERROR(VLOOKUP(C72,premios!$A$1:$B$100,2,0),0)</f>
        <v>3072.5</v>
      </c>
    </row>
    <row r="73" customFormat="false" ht="15" hidden="false" customHeight="false" outlineLevel="0" collapsed="false">
      <c r="A73" s="10" t="n">
        <v>4226103019325</v>
      </c>
      <c r="B73" s="11" t="n">
        <v>6153</v>
      </c>
      <c r="C73" s="0" t="n">
        <v>407010386</v>
      </c>
      <c r="D73" s="38" t="s">
        <v>69</v>
      </c>
      <c r="E73" s="0" t="n">
        <v>3039250</v>
      </c>
      <c r="F73" s="11" t="n">
        <f aca="false">IFERROR(VLOOKUP(C73,premios!$A$1:$B$100,2,0),0)</f>
        <v>3072.5</v>
      </c>
    </row>
    <row r="74" customFormat="false" ht="15" hidden="false" customHeight="false" outlineLevel="0" collapsed="false">
      <c r="A74" s="10" t="n">
        <v>4226103019336</v>
      </c>
      <c r="B74" s="11" t="n">
        <v>6145</v>
      </c>
      <c r="C74" s="0" t="n">
        <v>407010386</v>
      </c>
      <c r="D74" s="38" t="s">
        <v>69</v>
      </c>
      <c r="E74" s="0" t="n">
        <v>3039250</v>
      </c>
      <c r="F74" s="11" t="n">
        <f aca="false">IFERROR(VLOOKUP(C74,premios!$A$1:$B$100,2,0),0)</f>
        <v>3072.5</v>
      </c>
    </row>
    <row r="75" customFormat="false" ht="15" hidden="false" customHeight="false" outlineLevel="0" collapsed="false">
      <c r="A75" s="10" t="n">
        <v>4226103019260</v>
      </c>
      <c r="B75" s="11" t="n">
        <v>6316.12</v>
      </c>
      <c r="C75" s="0" t="n">
        <v>407010386</v>
      </c>
      <c r="D75" s="38" t="s">
        <v>69</v>
      </c>
      <c r="E75" s="0" t="n">
        <v>3039250</v>
      </c>
      <c r="F75" s="11" t="n">
        <f aca="false">IFERROR(VLOOKUP(C75,premios!$A$1:$B$100,2,0),0)</f>
        <v>3072.5</v>
      </c>
    </row>
    <row r="76" customFormat="false" ht="15" hidden="false" customHeight="false" outlineLevel="0" collapsed="false">
      <c r="A76" s="10" t="n">
        <v>4226103019358</v>
      </c>
      <c r="B76" s="11" t="n">
        <v>6319.14</v>
      </c>
      <c r="C76" s="0" t="n">
        <v>407010386</v>
      </c>
      <c r="D76" s="38" t="s">
        <v>69</v>
      </c>
      <c r="E76" s="0" t="n">
        <v>3039250</v>
      </c>
      <c r="F76" s="11" t="n">
        <f aca="false">IFERROR(VLOOKUP(C76,premios!$A$1:$B$100,2,0),0)</f>
        <v>3072.5</v>
      </c>
    </row>
    <row r="77" customFormat="false" ht="15" hidden="false" customHeight="false" outlineLevel="0" collapsed="false">
      <c r="A77" s="10" t="n">
        <v>4226103019369</v>
      </c>
      <c r="B77" s="11" t="n">
        <v>6316.12</v>
      </c>
      <c r="C77" s="0" t="n">
        <v>407010386</v>
      </c>
      <c r="D77" s="38" t="s">
        <v>69</v>
      </c>
      <c r="E77" s="0" t="n">
        <v>3039250</v>
      </c>
      <c r="F77" s="11" t="n">
        <f aca="false">IFERROR(VLOOKUP(C77,premios!$A$1:$B$100,2,0),0)</f>
        <v>3072.5</v>
      </c>
    </row>
    <row r="78" customFormat="false" ht="15" hidden="false" customHeight="false" outlineLevel="0" collapsed="false">
      <c r="A78" s="10" t="n">
        <v>4226103019370</v>
      </c>
      <c r="B78" s="11" t="n">
        <v>6316.12</v>
      </c>
      <c r="C78" s="0" t="n">
        <v>407010386</v>
      </c>
      <c r="D78" s="38" t="s">
        <v>69</v>
      </c>
      <c r="E78" s="0" t="n">
        <v>3039250</v>
      </c>
      <c r="F78" s="11" t="n">
        <f aca="false">IFERROR(VLOOKUP(C78,premios!$A$1:$B$100,2,0),0)</f>
        <v>3072.5</v>
      </c>
    </row>
    <row r="79" customFormat="false" ht="15" hidden="false" customHeight="false" outlineLevel="0" collapsed="false">
      <c r="A79" s="10" t="n">
        <v>4226103019380</v>
      </c>
      <c r="B79" s="11" t="n">
        <v>6316.12</v>
      </c>
      <c r="C79" s="0" t="n">
        <v>407010386</v>
      </c>
      <c r="D79" s="38" t="s">
        <v>69</v>
      </c>
      <c r="E79" s="0" t="n">
        <v>3039250</v>
      </c>
      <c r="F79" s="11" t="n">
        <f aca="false">IFERROR(VLOOKUP(C79,premios!$A$1:$B$100,2,0),0)</f>
        <v>3072.5</v>
      </c>
    </row>
    <row r="80" customFormat="false" ht="15" hidden="false" customHeight="false" outlineLevel="0" collapsed="false">
      <c r="A80" s="10" t="n">
        <v>4226103019391</v>
      </c>
      <c r="B80" s="11" t="n">
        <v>6316.12</v>
      </c>
      <c r="C80" s="0" t="n">
        <v>407010386</v>
      </c>
      <c r="D80" s="38" t="s">
        <v>69</v>
      </c>
      <c r="E80" s="0" t="n">
        <v>3039250</v>
      </c>
      <c r="F80" s="11" t="n">
        <f aca="false">IFERROR(VLOOKUP(C80,premios!$A$1:$B$100,2,0),0)</f>
        <v>3072.5</v>
      </c>
    </row>
    <row r="81" customFormat="false" ht="15" hidden="false" customHeight="false" outlineLevel="0" collapsed="false">
      <c r="A81" s="10" t="n">
        <v>4226103019402</v>
      </c>
      <c r="B81" s="11" t="n">
        <v>6316.12</v>
      </c>
      <c r="C81" s="0" t="n">
        <v>407010386</v>
      </c>
      <c r="D81" s="38" t="s">
        <v>69</v>
      </c>
      <c r="E81" s="0" t="n">
        <v>3039250</v>
      </c>
      <c r="F81" s="11" t="n">
        <f aca="false">IFERROR(VLOOKUP(C81,premios!$A$1:$B$100,2,0),0)</f>
        <v>3072.5</v>
      </c>
    </row>
    <row r="82" customFormat="false" ht="15" hidden="false" customHeight="false" outlineLevel="0" collapsed="false">
      <c r="A82" s="10" t="n">
        <v>4226103019413</v>
      </c>
      <c r="B82" s="11" t="n">
        <v>6153</v>
      </c>
      <c r="C82" s="0" t="n">
        <v>407010386</v>
      </c>
      <c r="D82" s="38" t="s">
        <v>69</v>
      </c>
      <c r="E82" s="0" t="n">
        <v>3039250</v>
      </c>
      <c r="F82" s="11" t="n">
        <f aca="false">IFERROR(VLOOKUP(C82,premios!$A$1:$B$100,2,0),0)</f>
        <v>3072.5</v>
      </c>
    </row>
    <row r="83" customFormat="false" ht="15" hidden="false" customHeight="false" outlineLevel="0" collapsed="false">
      <c r="A83" s="10" t="n">
        <v>4226103019347</v>
      </c>
      <c r="B83" s="11" t="n">
        <v>6316.12</v>
      </c>
      <c r="C83" s="0" t="n">
        <v>407010386</v>
      </c>
      <c r="D83" s="38" t="s">
        <v>69</v>
      </c>
      <c r="E83" s="0" t="n">
        <v>3039250</v>
      </c>
      <c r="F83" s="11" t="n">
        <f aca="false">IFERROR(VLOOKUP(C83,premios!$A$1:$B$100,2,0),0)</f>
        <v>3072.5</v>
      </c>
    </row>
    <row r="84" customFormat="false" ht="15" hidden="false" customHeight="false" outlineLevel="0" collapsed="false">
      <c r="B84" s="11" t="n">
        <f aca="false">SUM(B2:B83)</f>
        <v>519822.41</v>
      </c>
      <c r="F84" s="11" t="n">
        <f aca="false">SUM(F2:F83)</f>
        <v>248872.5</v>
      </c>
    </row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83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2026-08-26T15:22:52Z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