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<sst xmlns="http://schemas.openxmlformats.org/spreadsheetml/2006/main" count="2689" uniqueCount="175">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</sst>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1" sqref="N23:N24 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1" sqref="N23:N24 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1" sqref="N23:N2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1" sqref="N23:N24 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N23:N2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1" sqref="N23:N24 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1" sqref="N23:N24 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N23:N24 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1" sqref="N23:N24 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1" sqref="N23:N24 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1" sqref="N23:N24 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1" sqref="N23:N24 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N23:N24 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1" sqref="N23:N24 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1" sqref="N23:N24 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1" sqref="N23:N24 F1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1" sqref="N23:N24 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4" activeCellId="0" sqref="N23:N2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4226104725953</v>
      </c>
      <c r="B2" s="0" t="n">
        <v>21796.54</v>
      </c>
      <c r="C2" s="0" t="n">
        <v>406010692</v>
      </c>
      <c r="D2" s="38" t="s">
        <v>68</v>
      </c>
      <c r="E2" s="0" t="n">
        <v>2537788</v>
      </c>
      <c r="M2" s="6" t="s">
        <v>35</v>
      </c>
      <c r="N2" s="0" t="n">
        <v>61</v>
      </c>
      <c r="O2" s="15" t="n">
        <v>539902.24</v>
      </c>
      <c r="P2" s="15" t="n">
        <f aca="false">SUM(F2:F62)</f>
        <v>8433.06</v>
      </c>
      <c r="Q2" s="34" t="n">
        <f aca="false">SUM(O2:P2)</f>
        <v>548335.3</v>
      </c>
    </row>
    <row r="3" customFormat="false" ht="13.8" hidden="false" customHeight="false" outlineLevel="0" collapsed="false">
      <c r="A3" s="10" t="n">
        <v>4226104732817</v>
      </c>
      <c r="B3" s="0" t="n">
        <v>4672.61</v>
      </c>
      <c r="C3" s="0" t="n">
        <v>406040109</v>
      </c>
      <c r="D3" s="38" t="s">
        <v>68</v>
      </c>
      <c r="E3" s="0" t="n">
        <v>2537788</v>
      </c>
      <c r="M3" s="6"/>
      <c r="O3" s="15"/>
      <c r="P3" s="15"/>
      <c r="Q3" s="34"/>
    </row>
    <row r="4" customFormat="false" ht="13.8" hidden="false" customHeight="false" outlineLevel="0" collapsed="false">
      <c r="A4" s="10" t="n">
        <v>4226104746402</v>
      </c>
      <c r="B4" s="0" t="n">
        <v>5622.2</v>
      </c>
      <c r="C4" s="0" t="n">
        <v>415030013</v>
      </c>
      <c r="D4" s="38" t="s">
        <v>68</v>
      </c>
      <c r="E4" s="0" t="n">
        <v>2537788</v>
      </c>
      <c r="M4" s="6"/>
      <c r="O4" s="15"/>
      <c r="P4" s="15"/>
      <c r="Q4" s="34"/>
    </row>
    <row r="5" customFormat="false" ht="13.8" hidden="false" customHeight="false" outlineLevel="0" collapsed="false">
      <c r="A5" s="10" t="n">
        <v>4226104766697</v>
      </c>
      <c r="B5" s="0" t="n">
        <v>5336.27</v>
      </c>
      <c r="C5" s="0" t="n">
        <v>415020034</v>
      </c>
      <c r="D5" s="38" t="s">
        <v>68</v>
      </c>
      <c r="E5" s="0" t="n">
        <v>2537788</v>
      </c>
      <c r="M5" s="6"/>
      <c r="O5" s="15"/>
      <c r="P5" s="15"/>
      <c r="Q5" s="34"/>
    </row>
    <row r="6" customFormat="false" ht="13.8" hidden="false" customHeight="false" outlineLevel="0" collapsed="false">
      <c r="A6" s="10" t="n">
        <v>4226104767929</v>
      </c>
      <c r="B6" s="0" t="n">
        <v>7547.19</v>
      </c>
      <c r="C6" s="0" t="n">
        <v>406030049</v>
      </c>
      <c r="D6" s="38" t="s">
        <v>68</v>
      </c>
      <c r="E6" s="0" t="n">
        <v>2537788</v>
      </c>
      <c r="M6" s="6"/>
      <c r="O6" s="15"/>
      <c r="P6" s="15"/>
      <c r="Q6" s="34"/>
    </row>
    <row r="7" customFormat="false" ht="13.8" hidden="false" customHeight="false" outlineLevel="0" collapsed="false">
      <c r="A7" s="10" t="n">
        <v>4226104769030</v>
      </c>
      <c r="B7" s="0" t="n">
        <v>8364.15</v>
      </c>
      <c r="C7" s="0" t="n">
        <v>406030049</v>
      </c>
      <c r="D7" s="38" t="s">
        <v>68</v>
      </c>
      <c r="E7" s="0" t="n">
        <v>2537788</v>
      </c>
      <c r="M7" s="6"/>
      <c r="O7" s="15"/>
      <c r="P7" s="15"/>
      <c r="Q7" s="34"/>
    </row>
    <row r="8" customFormat="false" ht="13.8" hidden="false" customHeight="false" outlineLevel="0" collapsed="false">
      <c r="A8" s="10" t="n">
        <v>4226104773110</v>
      </c>
      <c r="B8" s="0" t="n">
        <v>3169.13</v>
      </c>
      <c r="C8" s="0" t="n">
        <v>415020034</v>
      </c>
      <c r="D8" s="38" t="s">
        <v>68</v>
      </c>
      <c r="E8" s="0" t="n">
        <v>2537788</v>
      </c>
      <c r="M8" s="6"/>
      <c r="O8" s="15"/>
      <c r="P8" s="15"/>
      <c r="Q8" s="34"/>
    </row>
    <row r="9" customFormat="false" ht="13.8" hidden="false" customHeight="false" outlineLevel="0" collapsed="false">
      <c r="A9" s="10" t="n">
        <v>4226104774111</v>
      </c>
      <c r="B9" s="0" t="n">
        <v>9345.33</v>
      </c>
      <c r="C9" s="0" t="n">
        <v>406010650</v>
      </c>
      <c r="D9" s="38" t="s">
        <v>68</v>
      </c>
      <c r="E9" s="0" t="n">
        <v>2537788</v>
      </c>
    </row>
    <row r="10" customFormat="false" ht="15" hidden="false" customHeight="false" outlineLevel="0" collapsed="false">
      <c r="A10" s="10" t="n">
        <v>4226104779468</v>
      </c>
      <c r="B10" s="0" t="n">
        <v>23679.71</v>
      </c>
      <c r="C10" s="0" t="n">
        <v>406010935</v>
      </c>
      <c r="D10" s="38" t="s">
        <v>68</v>
      </c>
      <c r="E10" s="0" t="n">
        <v>2537788</v>
      </c>
    </row>
    <row r="11" customFormat="false" ht="15" hidden="false" customHeight="false" outlineLevel="0" collapsed="false">
      <c r="A11" s="10" t="n">
        <v>4226104783670</v>
      </c>
      <c r="B11" s="0" t="n">
        <v>8727.93</v>
      </c>
      <c r="C11" s="0" t="n">
        <v>406010650</v>
      </c>
      <c r="D11" s="38" t="s">
        <v>68</v>
      </c>
      <c r="E11" s="0" t="n">
        <v>2537788</v>
      </c>
    </row>
    <row r="12" customFormat="false" ht="15" hidden="false" customHeight="false" outlineLevel="0" collapsed="false">
      <c r="A12" s="10" t="n">
        <v>4226104786530</v>
      </c>
      <c r="B12" s="0" t="n">
        <v>4637.53</v>
      </c>
      <c r="C12" s="0" t="n">
        <v>406040060</v>
      </c>
      <c r="D12" s="38" t="s">
        <v>68</v>
      </c>
      <c r="E12" s="0" t="n">
        <v>2537788</v>
      </c>
    </row>
    <row r="13" customFormat="false" ht="15" hidden="false" customHeight="false" outlineLevel="0" collapsed="false">
      <c r="A13" s="10" t="n">
        <v>4226104780326</v>
      </c>
      <c r="B13" s="0" t="n">
        <v>2663.84</v>
      </c>
      <c r="C13" s="0" t="n">
        <v>406040044</v>
      </c>
      <c r="D13" s="38" t="s">
        <v>68</v>
      </c>
      <c r="E13" s="0" t="n">
        <v>2537788</v>
      </c>
    </row>
    <row r="14" customFormat="false" ht="15" hidden="false" customHeight="false" outlineLevel="0" collapsed="false">
      <c r="A14" s="10" t="n">
        <v>4226104794846</v>
      </c>
      <c r="B14" s="0" t="n">
        <v>11267.63</v>
      </c>
      <c r="C14" s="0" t="n">
        <v>406010650</v>
      </c>
      <c r="D14" s="38" t="s">
        <v>68</v>
      </c>
      <c r="E14" s="0" t="n">
        <v>2537788</v>
      </c>
    </row>
    <row r="15" customFormat="false" ht="15" hidden="false" customHeight="false" outlineLevel="0" collapsed="false">
      <c r="A15" s="10" t="n">
        <v>4226104798476</v>
      </c>
      <c r="B15" s="0" t="n">
        <v>9446.34</v>
      </c>
      <c r="C15" s="0" t="n">
        <v>406030022</v>
      </c>
      <c r="D15" s="38" t="s">
        <v>68</v>
      </c>
      <c r="E15" s="0" t="n">
        <v>2537788</v>
      </c>
    </row>
    <row r="16" customFormat="false" ht="15" hidden="false" customHeight="false" outlineLevel="0" collapsed="false">
      <c r="A16" s="10" t="n">
        <v>4226104798620</v>
      </c>
      <c r="B16" s="0" t="n">
        <v>7879.35</v>
      </c>
      <c r="C16" s="0" t="n">
        <v>406030049</v>
      </c>
      <c r="D16" s="38" t="s">
        <v>68</v>
      </c>
      <c r="E16" s="0" t="n">
        <v>2537788</v>
      </c>
    </row>
    <row r="17" customFormat="false" ht="15" hidden="false" customHeight="false" outlineLevel="0" collapsed="false">
      <c r="A17" s="10" t="n">
        <v>4226104792140</v>
      </c>
      <c r="B17" s="0" t="n">
        <v>8041.28</v>
      </c>
      <c r="C17" s="0" t="n">
        <v>406010676</v>
      </c>
      <c r="D17" s="38" t="s">
        <v>68</v>
      </c>
      <c r="E17" s="0" t="n">
        <v>2537788</v>
      </c>
    </row>
    <row r="18" customFormat="false" ht="15" hidden="false" customHeight="false" outlineLevel="0" collapsed="false">
      <c r="A18" s="10" t="n">
        <v>4226104802140</v>
      </c>
      <c r="B18" s="0" t="n">
        <v>5978.08</v>
      </c>
      <c r="C18" s="0" t="n">
        <v>406050066</v>
      </c>
      <c r="D18" s="38" t="s">
        <v>69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0" t="n">
        <v>4226104802381</v>
      </c>
      <c r="B19" s="0" t="n">
        <v>6069.05</v>
      </c>
      <c r="C19" s="0" t="n">
        <v>406050040</v>
      </c>
      <c r="D19" s="38" t="s">
        <v>69</v>
      </c>
      <c r="E19" s="0" t="n">
        <v>2537788</v>
      </c>
      <c r="F19" s="31" t="n">
        <f aca="false">IFERROR(VLOOKUP(C19,premios!$A$1:$B$100,2,0),0)</f>
        <v>1466.5225</v>
      </c>
    </row>
    <row r="20" customFormat="false" ht="15" hidden="false" customHeight="false" outlineLevel="0" collapsed="false">
      <c r="A20" s="10" t="n">
        <v>4226104802392</v>
      </c>
      <c r="B20" s="0" t="n">
        <v>6069.05</v>
      </c>
      <c r="C20" s="0" t="n">
        <v>406050040</v>
      </c>
      <c r="D20" s="38" t="s">
        <v>69</v>
      </c>
      <c r="E20" s="0" t="n">
        <v>2537788</v>
      </c>
      <c r="F20" s="31" t="n">
        <f aca="false">IFERROR(VLOOKUP(C20,premios!$A$1:$B$100,2,0),0)</f>
        <v>1466.5225</v>
      </c>
    </row>
    <row r="21" customFormat="false" ht="15" hidden="false" customHeight="false" outlineLevel="0" collapsed="false">
      <c r="A21" s="10" t="n">
        <v>4226104804780</v>
      </c>
      <c r="B21" s="0" t="n">
        <v>7133.56</v>
      </c>
      <c r="C21" s="0" t="n">
        <v>406030049</v>
      </c>
      <c r="D21" s="38" t="s">
        <v>68</v>
      </c>
      <c r="E21" s="0" t="n">
        <v>2537788</v>
      </c>
    </row>
    <row r="22" customFormat="false" ht="15" hidden="false" customHeight="false" outlineLevel="0" collapsed="false">
      <c r="A22" s="10" t="n">
        <v>4226104805990</v>
      </c>
      <c r="B22" s="0" t="n">
        <v>10548.97</v>
      </c>
      <c r="C22" s="0" t="n">
        <v>406010650</v>
      </c>
      <c r="D22" s="38" t="s">
        <v>68</v>
      </c>
      <c r="E22" s="0" t="n">
        <v>2537788</v>
      </c>
    </row>
    <row r="23" customFormat="false" ht="15" hidden="false" customHeight="false" outlineLevel="0" collapsed="false">
      <c r="A23" s="10" t="n">
        <v>4226104806000</v>
      </c>
      <c r="B23" s="0" t="n">
        <v>6063.08</v>
      </c>
      <c r="C23" s="0" t="n">
        <v>406030030</v>
      </c>
      <c r="D23" s="38" t="s">
        <v>68</v>
      </c>
      <c r="E23" s="0" t="n">
        <v>2537788</v>
      </c>
    </row>
    <row r="24" customFormat="false" ht="15" hidden="false" customHeight="false" outlineLevel="0" collapsed="false">
      <c r="A24" s="10" t="n">
        <v>4226104810169</v>
      </c>
      <c r="B24" s="0" t="n">
        <v>6172.21</v>
      </c>
      <c r="C24" s="0" t="n">
        <v>406050031</v>
      </c>
      <c r="D24" s="38" t="s">
        <v>69</v>
      </c>
      <c r="E24" s="0" t="n">
        <v>2537788</v>
      </c>
      <c r="F24" s="31" t="n">
        <f aca="false">IFERROR(VLOOKUP(C24,premios!$A$1:$B$100,2,0),0)</f>
        <v>1492.3125</v>
      </c>
    </row>
    <row r="25" customFormat="false" ht="15" hidden="false" customHeight="false" outlineLevel="0" collapsed="false">
      <c r="A25" s="10" t="n">
        <v>4226104810510</v>
      </c>
      <c r="B25" s="0" t="n">
        <v>8652.07</v>
      </c>
      <c r="C25" s="0" t="n">
        <v>406010650</v>
      </c>
      <c r="D25" s="38" t="s">
        <v>69</v>
      </c>
      <c r="E25" s="0" t="n">
        <v>2537788</v>
      </c>
      <c r="F25" s="31" t="n">
        <f aca="false">IFERROR(VLOOKUP(C25,premios!$A$1:$B$100,2,0),0)</f>
        <v>0</v>
      </c>
    </row>
    <row r="26" customFormat="false" ht="15" hidden="false" customHeight="false" outlineLevel="0" collapsed="false">
      <c r="A26" s="10" t="n">
        <v>4226104811643</v>
      </c>
      <c r="B26" s="0" t="n">
        <v>2117.03</v>
      </c>
      <c r="C26" s="0" t="n">
        <v>406030014</v>
      </c>
      <c r="D26" s="38" t="s">
        <v>69</v>
      </c>
      <c r="E26" s="0" t="n">
        <v>2537788</v>
      </c>
      <c r="F26" s="31" t="n">
        <f aca="false">IFERROR(VLOOKUP(C26,premios!$A$1:$B$100,2,0),0)</f>
        <v>0</v>
      </c>
    </row>
    <row r="27" customFormat="false" ht="15" hidden="false" customHeight="false" outlineLevel="0" collapsed="false">
      <c r="A27" s="10" t="n">
        <v>4226104811665</v>
      </c>
      <c r="B27" s="0" t="n">
        <v>9073.46</v>
      </c>
      <c r="C27" s="0" t="n">
        <v>406050139</v>
      </c>
      <c r="D27" s="38" t="s">
        <v>69</v>
      </c>
      <c r="E27" s="0" t="n">
        <v>2537788</v>
      </c>
      <c r="F27" s="31" t="n">
        <f aca="false">IFERROR(VLOOKUP(C27,premios!$A$1:$B$100,2,0),0)</f>
        <v>1685.9575</v>
      </c>
    </row>
    <row r="28" customFormat="false" ht="15" hidden="false" customHeight="false" outlineLevel="0" collapsed="false">
      <c r="A28" s="10" t="n">
        <v>4226104813150</v>
      </c>
      <c r="B28" s="0" t="n">
        <v>6988.95</v>
      </c>
      <c r="C28" s="0" t="n">
        <v>406030049</v>
      </c>
      <c r="D28" s="38" t="s">
        <v>69</v>
      </c>
      <c r="E28" s="0" t="n">
        <v>2537788</v>
      </c>
      <c r="F28" s="31" t="n">
        <f aca="false">IFERROR(VLOOKUP(C28,premios!$A$1:$B$100,2,0),0)</f>
        <v>0</v>
      </c>
    </row>
    <row r="29" customFormat="false" ht="15" hidden="false" customHeight="false" outlineLevel="0" collapsed="false">
      <c r="A29" s="10" t="n">
        <v>4226104819310</v>
      </c>
      <c r="B29" s="0" t="n">
        <v>6885.89</v>
      </c>
      <c r="C29" s="0" t="n">
        <v>406030049</v>
      </c>
      <c r="D29" s="38" t="s">
        <v>68</v>
      </c>
      <c r="E29" s="0" t="n">
        <v>2537788</v>
      </c>
    </row>
    <row r="30" customFormat="false" ht="15" hidden="false" customHeight="false" outlineLevel="0" collapsed="false">
      <c r="A30" s="10" t="n">
        <v>4226104819926</v>
      </c>
      <c r="B30" s="0" t="n">
        <v>7616.55</v>
      </c>
      <c r="C30" s="0" t="n">
        <v>406030049</v>
      </c>
      <c r="D30" s="38" t="s">
        <v>68</v>
      </c>
      <c r="E30" s="0" t="n">
        <v>2537788</v>
      </c>
    </row>
    <row r="31" customFormat="false" ht="15" hidden="false" customHeight="false" outlineLevel="0" collapsed="false">
      <c r="A31" s="10" t="n">
        <v>4226104821114</v>
      </c>
      <c r="B31" s="0" t="n">
        <v>8457.35</v>
      </c>
      <c r="C31" s="0" t="n">
        <v>406030049</v>
      </c>
      <c r="D31" s="38" t="s">
        <v>68</v>
      </c>
      <c r="E31" s="0" t="n">
        <v>2537788</v>
      </c>
    </row>
    <row r="32" customFormat="false" ht="15" hidden="false" customHeight="false" outlineLevel="0" collapsed="false">
      <c r="A32" s="10" t="n">
        <v>4226104822863</v>
      </c>
      <c r="B32" s="0" t="n">
        <v>5240.62</v>
      </c>
      <c r="C32" s="0" t="n">
        <v>406011133</v>
      </c>
      <c r="D32" s="38" t="s">
        <v>69</v>
      </c>
      <c r="E32" s="0" t="n">
        <v>2537788</v>
      </c>
      <c r="F32" s="31" t="n">
        <f aca="false">IFERROR(VLOOKUP(C32,premios!$A$1:$B$100,2,0),0)</f>
        <v>0</v>
      </c>
    </row>
    <row r="33" customFormat="false" ht="15" hidden="false" customHeight="false" outlineLevel="0" collapsed="false">
      <c r="A33" s="10" t="n">
        <v>4226104828715</v>
      </c>
      <c r="B33" s="0" t="n">
        <v>2579.77</v>
      </c>
      <c r="C33" s="0" t="n">
        <v>415020034</v>
      </c>
      <c r="D33" s="38" t="s">
        <v>68</v>
      </c>
      <c r="E33" s="0" t="n">
        <v>2537788</v>
      </c>
    </row>
    <row r="34" customFormat="false" ht="15" hidden="false" customHeight="false" outlineLevel="0" collapsed="false">
      <c r="A34" s="10" t="n">
        <v>4226104831432</v>
      </c>
      <c r="B34" s="0" t="n">
        <v>39300.22</v>
      </c>
      <c r="C34" s="0" t="n">
        <v>415020034</v>
      </c>
      <c r="D34" s="38" t="s">
        <v>69</v>
      </c>
      <c r="E34" s="0" t="n">
        <v>2537788</v>
      </c>
      <c r="F34" s="31" t="n">
        <f aca="false">IFERROR(VLOOKUP(C34,premios!$A$1:$B$100,2,0),0)</f>
        <v>0</v>
      </c>
    </row>
    <row r="35" customFormat="false" ht="15" hidden="false" customHeight="false" outlineLevel="0" collapsed="false">
      <c r="A35" s="10" t="n">
        <v>4226104831509</v>
      </c>
      <c r="B35" s="0" t="n">
        <v>6429.8</v>
      </c>
      <c r="C35" s="0" t="n">
        <v>406030049</v>
      </c>
      <c r="D35" s="38" t="s">
        <v>68</v>
      </c>
      <c r="E35" s="0" t="n">
        <v>2537788</v>
      </c>
    </row>
    <row r="36" customFormat="false" ht="15" hidden="false" customHeight="false" outlineLevel="0" collapsed="false">
      <c r="A36" s="10" t="n">
        <v>4226104831861</v>
      </c>
      <c r="B36" s="0" t="n">
        <v>3883.69</v>
      </c>
      <c r="C36" s="0" t="n">
        <v>415010012</v>
      </c>
      <c r="D36" s="38" t="s">
        <v>68</v>
      </c>
      <c r="E36" s="0" t="n">
        <v>2537788</v>
      </c>
    </row>
    <row r="37" customFormat="false" ht="15" hidden="false" customHeight="false" outlineLevel="0" collapsed="false">
      <c r="A37" s="10" t="n">
        <v>4226104824579</v>
      </c>
      <c r="B37" s="0" t="n">
        <v>5884.35</v>
      </c>
      <c r="C37" s="0" t="n">
        <v>406040028</v>
      </c>
      <c r="D37" s="38" t="s">
        <v>68</v>
      </c>
      <c r="E37" s="0" t="n">
        <v>2537788</v>
      </c>
    </row>
    <row r="38" customFormat="false" ht="15" hidden="false" customHeight="false" outlineLevel="0" collapsed="false">
      <c r="A38" s="10" t="n">
        <v>4226104831916</v>
      </c>
      <c r="B38" s="0" t="n">
        <v>7742.25</v>
      </c>
      <c r="C38" s="0" t="n">
        <v>406030049</v>
      </c>
      <c r="D38" s="38" t="s">
        <v>68</v>
      </c>
      <c r="E38" s="0" t="n">
        <v>2537788</v>
      </c>
    </row>
    <row r="39" customFormat="false" ht="15" hidden="false" customHeight="false" outlineLevel="0" collapsed="false">
      <c r="A39" s="10" t="n">
        <v>4226104836844</v>
      </c>
      <c r="B39" s="0" t="n">
        <v>4732.56</v>
      </c>
      <c r="C39" s="0" t="n">
        <v>415010012</v>
      </c>
      <c r="D39" s="38" t="s">
        <v>68</v>
      </c>
      <c r="E39" s="0" t="n">
        <v>2537788</v>
      </c>
    </row>
    <row r="40" customFormat="false" ht="15" hidden="false" customHeight="false" outlineLevel="0" collapsed="false">
      <c r="A40" s="10" t="n">
        <v>4226104840254</v>
      </c>
      <c r="B40" s="0" t="n">
        <v>5062.01</v>
      </c>
      <c r="C40" s="0" t="n">
        <v>406030030</v>
      </c>
      <c r="D40" s="38" t="s">
        <v>68</v>
      </c>
      <c r="E40" s="0" t="n">
        <v>2537788</v>
      </c>
    </row>
    <row r="41" customFormat="false" ht="15" hidden="false" customHeight="false" outlineLevel="0" collapsed="false">
      <c r="A41" s="10" t="n">
        <v>4226104840463</v>
      </c>
      <c r="B41" s="0" t="n">
        <v>10274.43</v>
      </c>
      <c r="C41" s="0" t="n">
        <v>406030049</v>
      </c>
      <c r="D41" s="38" t="s">
        <v>68</v>
      </c>
      <c r="E41" s="0" t="n">
        <v>2537788</v>
      </c>
    </row>
    <row r="42" customFormat="false" ht="15" hidden="false" customHeight="false" outlineLevel="0" collapsed="false">
      <c r="A42" s="10" t="n">
        <v>4226104840683</v>
      </c>
      <c r="B42" s="0" t="n">
        <v>9277.47</v>
      </c>
      <c r="C42" s="0" t="n">
        <v>406010650</v>
      </c>
      <c r="D42" s="38" t="s">
        <v>68</v>
      </c>
      <c r="E42" s="0" t="n">
        <v>2537788</v>
      </c>
    </row>
    <row r="43" customFormat="false" ht="15" hidden="false" customHeight="false" outlineLevel="0" collapsed="false">
      <c r="A43" s="10" t="n">
        <v>4226104831905</v>
      </c>
      <c r="B43" s="0" t="n">
        <v>21902.85</v>
      </c>
      <c r="C43" s="0" t="n">
        <v>415020034</v>
      </c>
      <c r="D43" s="38" t="s">
        <v>68</v>
      </c>
      <c r="E43" s="0" t="n">
        <v>2537788</v>
      </c>
    </row>
    <row r="44" customFormat="false" ht="15" hidden="false" customHeight="false" outlineLevel="0" collapsed="false">
      <c r="A44" s="10" t="n">
        <v>4226104843378</v>
      </c>
      <c r="B44" s="0" t="n">
        <v>22982.29</v>
      </c>
      <c r="C44" s="0" t="n">
        <v>406010692</v>
      </c>
      <c r="D44" s="38" t="s">
        <v>68</v>
      </c>
      <c r="E44" s="0" t="n">
        <v>2537788</v>
      </c>
    </row>
    <row r="45" customFormat="false" ht="15" hidden="false" customHeight="false" outlineLevel="0" collapsed="false">
      <c r="A45" s="10" t="n">
        <v>4226104847569</v>
      </c>
      <c r="B45" s="0" t="n">
        <v>6894.9</v>
      </c>
      <c r="C45" s="0" t="n">
        <v>406030049</v>
      </c>
      <c r="D45" s="38" t="s">
        <v>69</v>
      </c>
      <c r="E45" s="0" t="n">
        <v>2537788</v>
      </c>
      <c r="F45" s="31" t="n">
        <f aca="false">IFERROR(VLOOKUP(C45,premios!$A$1:$B$100,2,0),0)</f>
        <v>0</v>
      </c>
    </row>
    <row r="46" customFormat="false" ht="15" hidden="false" customHeight="false" outlineLevel="0" collapsed="false">
      <c r="A46" s="10" t="n">
        <v>4226104847844</v>
      </c>
      <c r="B46" s="0" t="n">
        <v>6961.05</v>
      </c>
      <c r="C46" s="0" t="n">
        <v>406030049</v>
      </c>
      <c r="D46" s="38" t="s">
        <v>68</v>
      </c>
      <c r="E46" s="0" t="n">
        <v>2537788</v>
      </c>
    </row>
    <row r="47" customFormat="false" ht="15" hidden="false" customHeight="false" outlineLevel="0" collapsed="false">
      <c r="A47" s="10" t="n">
        <v>4226104852740</v>
      </c>
      <c r="B47" s="0" t="n">
        <v>1614.67</v>
      </c>
      <c r="C47" s="0" t="n">
        <v>406040052</v>
      </c>
      <c r="D47" s="38" t="s">
        <v>68</v>
      </c>
      <c r="E47" s="0" t="n">
        <v>2537788</v>
      </c>
    </row>
    <row r="48" customFormat="false" ht="15" hidden="false" customHeight="false" outlineLevel="0" collapsed="false">
      <c r="A48" s="10" t="n">
        <v>4226104856193</v>
      </c>
      <c r="B48" s="0" t="n">
        <v>24658.69</v>
      </c>
      <c r="C48" s="0" t="n">
        <v>406010692</v>
      </c>
      <c r="D48" s="38" t="s">
        <v>68</v>
      </c>
      <c r="E48" s="0" t="n">
        <v>2537788</v>
      </c>
    </row>
    <row r="49" customFormat="false" ht="15" hidden="false" customHeight="false" outlineLevel="0" collapsed="false">
      <c r="A49" s="10" t="n">
        <v>4226104849857</v>
      </c>
      <c r="B49" s="0" t="n">
        <v>5677.99</v>
      </c>
      <c r="C49" s="0" t="n">
        <v>406030049</v>
      </c>
      <c r="D49" s="38" t="s">
        <v>68</v>
      </c>
      <c r="E49" s="0" t="n">
        <v>2537788</v>
      </c>
    </row>
    <row r="50" customFormat="false" ht="15" hidden="false" customHeight="false" outlineLevel="0" collapsed="false">
      <c r="A50" s="10" t="n">
        <v>4226104861011</v>
      </c>
      <c r="B50" s="0" t="n">
        <v>9223.53</v>
      </c>
      <c r="C50" s="0" t="n">
        <v>406030049</v>
      </c>
      <c r="D50" s="38" t="s">
        <v>68</v>
      </c>
      <c r="E50" s="0" t="n">
        <v>2537788</v>
      </c>
    </row>
    <row r="51" customFormat="false" ht="15" hidden="false" customHeight="false" outlineLevel="0" collapsed="false">
      <c r="A51" s="10" t="n">
        <v>4226104861836</v>
      </c>
      <c r="B51" s="0" t="n">
        <v>7753.75</v>
      </c>
      <c r="C51" s="0" t="n">
        <v>406030049</v>
      </c>
      <c r="D51" s="38" t="s">
        <v>68</v>
      </c>
      <c r="E51" s="0" t="n">
        <v>2537788</v>
      </c>
    </row>
    <row r="52" customFormat="false" ht="15" hidden="false" customHeight="false" outlineLevel="0" collapsed="false">
      <c r="A52" s="10" t="n">
        <v>4226104858173</v>
      </c>
      <c r="B52" s="0" t="n">
        <v>9093.75</v>
      </c>
      <c r="C52" s="0" t="n">
        <v>406030049</v>
      </c>
      <c r="D52" s="38" t="s">
        <v>68</v>
      </c>
      <c r="E52" s="0" t="n">
        <v>2537788</v>
      </c>
    </row>
    <row r="53" customFormat="false" ht="15" hidden="false" customHeight="false" outlineLevel="0" collapsed="false">
      <c r="A53" s="10" t="n">
        <v>4226104878260</v>
      </c>
      <c r="B53" s="0" t="n">
        <v>2834.45</v>
      </c>
      <c r="C53" s="0" t="n">
        <v>406040052</v>
      </c>
      <c r="D53" s="38" t="s">
        <v>68</v>
      </c>
      <c r="E53" s="0" t="n">
        <v>2537788</v>
      </c>
    </row>
    <row r="54" customFormat="false" ht="15" hidden="false" customHeight="false" outlineLevel="0" collapsed="false">
      <c r="A54" s="10" t="n">
        <v>4226104871274</v>
      </c>
      <c r="B54" s="0" t="n">
        <v>11117.09</v>
      </c>
      <c r="C54" s="0" t="n">
        <v>415020034</v>
      </c>
      <c r="D54" s="38" t="s">
        <v>68</v>
      </c>
      <c r="E54" s="0" t="n">
        <v>2537788</v>
      </c>
    </row>
    <row r="55" customFormat="false" ht="15" hidden="false" customHeight="false" outlineLevel="0" collapsed="false">
      <c r="A55" s="10" t="n">
        <v>4226104882637</v>
      </c>
      <c r="B55" s="0" t="n">
        <v>7755.19</v>
      </c>
      <c r="C55" s="0" t="n">
        <v>406030049</v>
      </c>
      <c r="D55" s="38" t="s">
        <v>68</v>
      </c>
      <c r="E55" s="0" t="n">
        <v>2537788</v>
      </c>
    </row>
    <row r="56" customFormat="false" ht="15" hidden="false" customHeight="false" outlineLevel="0" collapsed="false">
      <c r="A56" s="10" t="n">
        <v>4226104881471</v>
      </c>
      <c r="B56" s="0" t="n">
        <v>3766.01</v>
      </c>
      <c r="C56" s="0" t="n">
        <v>415020034</v>
      </c>
      <c r="D56" s="38" t="s">
        <v>69</v>
      </c>
      <c r="E56" s="0" t="n">
        <v>2537788</v>
      </c>
      <c r="F56" s="31" t="n">
        <f aca="false">IFERROR(VLOOKUP(C56,premios!$A$1:$B$100,2,0),0)</f>
        <v>0</v>
      </c>
    </row>
    <row r="57" customFormat="false" ht="15" hidden="false" customHeight="false" outlineLevel="0" collapsed="false">
      <c r="A57" s="10" t="n">
        <v>4226104913503</v>
      </c>
      <c r="B57" s="0" t="n">
        <v>3630.04</v>
      </c>
      <c r="C57" s="0" t="n">
        <v>406050015</v>
      </c>
      <c r="D57" s="38" t="s">
        <v>68</v>
      </c>
      <c r="E57" s="0" t="n">
        <v>2537788</v>
      </c>
    </row>
    <row r="58" customFormat="false" ht="15" hidden="false" customHeight="false" outlineLevel="0" collapsed="false">
      <c r="A58" s="10" t="n">
        <v>4226104919894</v>
      </c>
      <c r="B58" s="0" t="n">
        <v>1318.41</v>
      </c>
      <c r="C58" s="0" t="n">
        <v>415010012</v>
      </c>
      <c r="D58" s="38" t="s">
        <v>68</v>
      </c>
      <c r="E58" s="0" t="n">
        <v>2537788</v>
      </c>
    </row>
    <row r="59" customFormat="false" ht="15" hidden="false" customHeight="false" outlineLevel="0" collapsed="false">
      <c r="A59" s="10" t="n">
        <v>4226104922292</v>
      </c>
      <c r="B59" s="0" t="n">
        <v>31589.66</v>
      </c>
      <c r="C59" s="0" t="n">
        <v>415020034</v>
      </c>
      <c r="D59" s="38" t="s">
        <v>69</v>
      </c>
      <c r="E59" s="0" t="n">
        <v>2537788</v>
      </c>
      <c r="F59" s="31" t="n">
        <f aca="false">IFERROR(VLOOKUP(C59,premios!$A$1:$B$100,2,0),0)</f>
        <v>0</v>
      </c>
    </row>
    <row r="60" customFormat="false" ht="15" hidden="false" customHeight="false" outlineLevel="0" collapsed="false">
      <c r="A60" s="10" t="n">
        <v>4226104922589</v>
      </c>
      <c r="B60" s="0" t="n">
        <v>3698.82</v>
      </c>
      <c r="C60" s="0" t="n">
        <v>406050015</v>
      </c>
      <c r="D60" s="38" t="s">
        <v>69</v>
      </c>
      <c r="E60" s="0" t="n">
        <v>2537788</v>
      </c>
      <c r="F60" s="31" t="n">
        <f aca="false">IFERROR(VLOOKUP(C60,premios!$A$1:$B$100,2,0),0)</f>
        <v>875.965</v>
      </c>
    </row>
    <row r="61" customFormat="false" ht="15" hidden="false" customHeight="false" outlineLevel="0" collapsed="false">
      <c r="A61" s="10" t="n">
        <v>4226104935954</v>
      </c>
      <c r="B61" s="0" t="n">
        <v>6531.71</v>
      </c>
      <c r="C61" s="0" t="n">
        <v>406030030</v>
      </c>
      <c r="D61" s="38" t="s">
        <v>68</v>
      </c>
      <c r="E61" s="0" t="n">
        <v>2537788</v>
      </c>
    </row>
    <row r="62" customFormat="false" ht="15" hidden="false" customHeight="false" outlineLevel="0" collapsed="false">
      <c r="A62" s="10" t="n">
        <v>4226107057953</v>
      </c>
      <c r="B62" s="0" t="n">
        <v>10467.89</v>
      </c>
      <c r="C62" s="0" t="n">
        <v>415020034</v>
      </c>
      <c r="D62" s="38" t="s">
        <v>69</v>
      </c>
      <c r="E62" s="0" t="n">
        <v>2537788</v>
      </c>
      <c r="F62" s="31" t="n">
        <f aca="false">IFERROR(VLOOKUP(C62,premios!$A$1:$B$100,2,0),0)</f>
        <v>0</v>
      </c>
    </row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62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2026-08-26T15:13:21Z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